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hauThanhKNCD\Downloads\"/>
    </mc:Choice>
  </mc:AlternateContent>
  <bookViews>
    <workbookView xWindow="0" yWindow="0" windowWidth="23040" windowHeight="9408" activeTab="9"/>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 sheetId="20" r:id="rId9"/>
    <sheet name="Bieu 07" sheetId="23" r:id="rId10"/>
  </sheets>
  <definedNames>
    <definedName name="_xlnm.Print_Area" localSheetId="0">'Bieu 01'!$A$1:$W$51</definedName>
    <definedName name="_xlnm.Print_Area" localSheetId="1">'Bieu 02A'!$A$1:$G$45</definedName>
    <definedName name="_xlnm.Print_Area" localSheetId="2">'Bieu 02B'!$A$1:$G$46</definedName>
  </definedNames>
  <calcPr calcId="152511"/>
</workbook>
</file>

<file path=xl/calcChain.xml><?xml version="1.0" encoding="utf-8"?>
<calcChain xmlns="http://schemas.openxmlformats.org/spreadsheetml/2006/main">
  <c r="D17" i="6" l="1"/>
  <c r="E17" i="6"/>
  <c r="F17" i="6"/>
  <c r="D18" i="6"/>
  <c r="E18" i="6"/>
  <c r="F18" i="6"/>
  <c r="V18" i="4"/>
  <c r="U18" i="4"/>
  <c r="T18" i="4"/>
  <c r="V17" i="4"/>
  <c r="U17" i="4"/>
  <c r="T17" i="4"/>
  <c r="F44" i="22"/>
  <c r="E44" i="22"/>
  <c r="D44" i="22"/>
  <c r="F43" i="22"/>
  <c r="E43" i="22"/>
  <c r="D43" i="22"/>
  <c r="F38" i="22"/>
  <c r="E38" i="22"/>
  <c r="D38" i="22"/>
  <c r="F19" i="22"/>
  <c r="E19" i="22"/>
  <c r="D19" i="22"/>
  <c r="F18" i="22"/>
  <c r="E18" i="22"/>
  <c r="D18" i="22"/>
  <c r="F15" i="22"/>
  <c r="E15" i="22"/>
  <c r="D15" i="22"/>
  <c r="F19" i="4"/>
  <c r="T11" i="4"/>
  <c r="D43" i="6"/>
  <c r="F42" i="6"/>
  <c r="E17" i="16"/>
  <c r="D37" i="6"/>
  <c r="T12" i="4"/>
  <c r="U12" i="4"/>
  <c r="V12" i="4"/>
  <c r="H20" i="14"/>
  <c r="I20" i="14"/>
  <c r="J20" i="14"/>
  <c r="L20" i="14"/>
  <c r="I28" i="16"/>
  <c r="M20" i="14"/>
  <c r="J28" i="16"/>
  <c r="N20" i="14"/>
  <c r="K28" i="16"/>
  <c r="P20" i="14"/>
  <c r="L28" i="16"/>
  <c r="Q20" i="14"/>
  <c r="M28" i="16"/>
  <c r="R20" i="14"/>
  <c r="N28" i="16"/>
  <c r="E20" i="14"/>
  <c r="F20" i="14"/>
  <c r="E28" i="16"/>
  <c r="D20" i="14"/>
  <c r="K26" i="14"/>
  <c r="T11" i="14"/>
  <c r="U11" i="14"/>
  <c r="V11" i="14"/>
  <c r="S11" i="14"/>
  <c r="O11" i="14"/>
  <c r="K11" i="14"/>
  <c r="G11" i="14"/>
  <c r="W11" i="14"/>
  <c r="T10" i="4"/>
  <c r="Q20" i="4"/>
  <c r="R20" i="4"/>
  <c r="P20" i="4"/>
  <c r="L10" i="16"/>
  <c r="M20" i="4"/>
  <c r="N20" i="4"/>
  <c r="L20" i="4"/>
  <c r="I20" i="4"/>
  <c r="G10" i="16"/>
  <c r="J20" i="4"/>
  <c r="H20" i="4"/>
  <c r="E20" i="4"/>
  <c r="F20" i="4"/>
  <c r="E10" i="16"/>
  <c r="D20" i="4"/>
  <c r="C10" i="16"/>
  <c r="T16" i="4"/>
  <c r="T15" i="4"/>
  <c r="T14" i="4"/>
  <c r="T13" i="4"/>
  <c r="F43" i="6"/>
  <c r="E18" i="16"/>
  <c r="E37" i="6"/>
  <c r="E42" i="6"/>
  <c r="D17" i="16"/>
  <c r="D19" i="4"/>
  <c r="E43" i="6"/>
  <c r="R43" i="14"/>
  <c r="E43" i="14"/>
  <c r="D28" i="16"/>
  <c r="F43" i="14"/>
  <c r="H43" i="14"/>
  <c r="F28" i="16"/>
  <c r="I43" i="14"/>
  <c r="G28" i="16"/>
  <c r="J43" i="14"/>
  <c r="H28" i="16"/>
  <c r="L43" i="14"/>
  <c r="M43" i="14"/>
  <c r="N43" i="14"/>
  <c r="P43" i="14"/>
  <c r="Q43" i="14"/>
  <c r="D43" i="14"/>
  <c r="P42" i="14"/>
  <c r="Q42" i="14"/>
  <c r="R42" i="14"/>
  <c r="E42" i="14"/>
  <c r="F42" i="14"/>
  <c r="H42" i="14"/>
  <c r="I42" i="14"/>
  <c r="J42" i="14"/>
  <c r="L42" i="14"/>
  <c r="M42" i="14"/>
  <c r="N42" i="14"/>
  <c r="D42" i="14"/>
  <c r="R19" i="14"/>
  <c r="N27" i="16"/>
  <c r="Q19" i="14"/>
  <c r="M27" i="16"/>
  <c r="P19" i="14"/>
  <c r="L27" i="16"/>
  <c r="N19" i="14"/>
  <c r="K27" i="16"/>
  <c r="M19" i="14"/>
  <c r="J27" i="16"/>
  <c r="L19" i="14"/>
  <c r="I27" i="16"/>
  <c r="J19" i="14"/>
  <c r="H27" i="16"/>
  <c r="I19" i="14"/>
  <c r="G27" i="16"/>
  <c r="H19" i="14"/>
  <c r="F27" i="16"/>
  <c r="F19" i="14"/>
  <c r="V19" i="14"/>
  <c r="E19" i="14"/>
  <c r="U19" i="14"/>
  <c r="D27" i="16"/>
  <c r="D19" i="14"/>
  <c r="C27" i="16"/>
  <c r="R45" i="4"/>
  <c r="Q45" i="4"/>
  <c r="S45" i="4"/>
  <c r="P45" i="4"/>
  <c r="N45" i="4"/>
  <c r="M45" i="4"/>
  <c r="J10" i="16"/>
  <c r="L45" i="4"/>
  <c r="I10" i="16"/>
  <c r="J45" i="4"/>
  <c r="I45" i="4"/>
  <c r="H45" i="4"/>
  <c r="F45" i="4"/>
  <c r="G45" i="4"/>
  <c r="E45" i="4"/>
  <c r="R44" i="4"/>
  <c r="Q44" i="4"/>
  <c r="M9" i="16"/>
  <c r="P44" i="4"/>
  <c r="N44" i="4"/>
  <c r="M44" i="4"/>
  <c r="O44" i="4"/>
  <c r="L44" i="4"/>
  <c r="J44" i="4"/>
  <c r="I44" i="4"/>
  <c r="H44" i="4"/>
  <c r="F44" i="4"/>
  <c r="E9" i="16"/>
  <c r="E44" i="4"/>
  <c r="D45" i="4"/>
  <c r="D44" i="4"/>
  <c r="Q19" i="4"/>
  <c r="R19" i="4"/>
  <c r="P19" i="4"/>
  <c r="M19" i="4"/>
  <c r="J9" i="16"/>
  <c r="N19" i="4"/>
  <c r="I19" i="4"/>
  <c r="J19" i="4"/>
  <c r="H9" i="16"/>
  <c r="H19" i="4"/>
  <c r="E19" i="4"/>
  <c r="D9" i="16"/>
  <c r="V23" i="14"/>
  <c r="V24" i="14"/>
  <c r="V25" i="14"/>
  <c r="V26" i="14"/>
  <c r="V27" i="14"/>
  <c r="V28" i="14"/>
  <c r="V29" i="14"/>
  <c r="V30" i="14"/>
  <c r="V31" i="14"/>
  <c r="V43" i="14"/>
  <c r="V32" i="14"/>
  <c r="V33" i="14"/>
  <c r="V34" i="14"/>
  <c r="V35" i="14"/>
  <c r="V36" i="14"/>
  <c r="V22" i="14"/>
  <c r="U23" i="14"/>
  <c r="U24" i="14"/>
  <c r="U25" i="14"/>
  <c r="U26" i="14"/>
  <c r="U27" i="14"/>
  <c r="U28" i="14"/>
  <c r="U29" i="14"/>
  <c r="U30" i="14"/>
  <c r="U31" i="14"/>
  <c r="U32" i="14"/>
  <c r="U33" i="14"/>
  <c r="U34" i="14"/>
  <c r="U35" i="14"/>
  <c r="U36" i="14"/>
  <c r="U22" i="14"/>
  <c r="U42" i="14"/>
  <c r="T23" i="14"/>
  <c r="T24" i="14"/>
  <c r="T25" i="14"/>
  <c r="T26" i="14"/>
  <c r="T27" i="14"/>
  <c r="T28" i="14"/>
  <c r="T29" i="14"/>
  <c r="T30" i="14"/>
  <c r="T31" i="14"/>
  <c r="T43" i="14"/>
  <c r="T32" i="14"/>
  <c r="T33" i="14"/>
  <c r="T34" i="14"/>
  <c r="T35" i="14"/>
  <c r="T42" i="14"/>
  <c r="T36" i="14"/>
  <c r="T22" i="14"/>
  <c r="Q37" i="14"/>
  <c r="S37" i="14"/>
  <c r="R37" i="14"/>
  <c r="P37" i="14"/>
  <c r="M37" i="14"/>
  <c r="O37" i="14"/>
  <c r="U37" i="14"/>
  <c r="N37" i="14"/>
  <c r="L37" i="14"/>
  <c r="I37" i="14"/>
  <c r="J37" i="14"/>
  <c r="V37" i="14"/>
  <c r="H37" i="14"/>
  <c r="E37" i="14"/>
  <c r="G37" i="14"/>
  <c r="F37" i="14"/>
  <c r="D37" i="14"/>
  <c r="T37" i="14"/>
  <c r="S23" i="14"/>
  <c r="S43" i="14"/>
  <c r="S24" i="14"/>
  <c r="S25" i="14"/>
  <c r="S26" i="14"/>
  <c r="S27" i="14"/>
  <c r="S28" i="14"/>
  <c r="S29" i="14"/>
  <c r="S30" i="14"/>
  <c r="S31" i="14"/>
  <c r="S32" i="14"/>
  <c r="S33" i="14"/>
  <c r="S34" i="14"/>
  <c r="S35" i="14"/>
  <c r="S36" i="14"/>
  <c r="W36" i="14"/>
  <c r="S22" i="14"/>
  <c r="O23" i="14"/>
  <c r="O24" i="14"/>
  <c r="O25" i="14"/>
  <c r="O26" i="14"/>
  <c r="O43" i="14"/>
  <c r="O27" i="14"/>
  <c r="O28" i="14"/>
  <c r="O29" i="14"/>
  <c r="O30" i="14"/>
  <c r="W30" i="14"/>
  <c r="O31" i="14"/>
  <c r="O32" i="14"/>
  <c r="O33" i="14"/>
  <c r="O34" i="14"/>
  <c r="O35" i="14"/>
  <c r="O36" i="14"/>
  <c r="O22" i="14"/>
  <c r="K23" i="14"/>
  <c r="K24" i="14"/>
  <c r="K25" i="14"/>
  <c r="K27" i="14"/>
  <c r="K28" i="14"/>
  <c r="W28" i="14"/>
  <c r="K29" i="14"/>
  <c r="K30" i="14"/>
  <c r="K31" i="14"/>
  <c r="K32" i="14"/>
  <c r="K33" i="14"/>
  <c r="K34" i="14"/>
  <c r="K35" i="14"/>
  <c r="K36" i="14"/>
  <c r="K22" i="14"/>
  <c r="K42" i="14"/>
  <c r="G23" i="14"/>
  <c r="G24" i="14"/>
  <c r="W24" i="14"/>
  <c r="G25" i="14"/>
  <c r="W25" i="14"/>
  <c r="G26" i="14"/>
  <c r="G43" i="14"/>
  <c r="G27" i="14"/>
  <c r="W27" i="14"/>
  <c r="G28" i="14"/>
  <c r="G29" i="14"/>
  <c r="W29" i="14"/>
  <c r="G30" i="14"/>
  <c r="G31" i="14"/>
  <c r="G32" i="14"/>
  <c r="W32" i="14"/>
  <c r="G33" i="14"/>
  <c r="G34" i="14"/>
  <c r="G35" i="14"/>
  <c r="W35" i="14"/>
  <c r="G36" i="14"/>
  <c r="G22" i="14"/>
  <c r="W22" i="14"/>
  <c r="V23" i="4"/>
  <c r="V24" i="4"/>
  <c r="V44" i="4"/>
  <c r="V25" i="4"/>
  <c r="V26" i="4"/>
  <c r="V45" i="4"/>
  <c r="V27" i="4"/>
  <c r="V28" i="4"/>
  <c r="V29" i="4"/>
  <c r="V30" i="4"/>
  <c r="V31" i="4"/>
  <c r="V32" i="4"/>
  <c r="V33" i="4"/>
  <c r="V34" i="4"/>
  <c r="V35" i="4"/>
  <c r="V36" i="4"/>
  <c r="V37" i="4"/>
  <c r="V38" i="4"/>
  <c r="V22" i="4"/>
  <c r="U23" i="4"/>
  <c r="U24" i="4"/>
  <c r="U25" i="4"/>
  <c r="U26" i="4"/>
  <c r="U27" i="4"/>
  <c r="U28" i="4"/>
  <c r="U29" i="4"/>
  <c r="U30" i="4"/>
  <c r="U31" i="4"/>
  <c r="U45" i="4"/>
  <c r="U32" i="4"/>
  <c r="U33" i="4"/>
  <c r="U34" i="4"/>
  <c r="U35" i="4"/>
  <c r="U36" i="4"/>
  <c r="U37" i="4"/>
  <c r="U38" i="4"/>
  <c r="U22" i="4"/>
  <c r="T23" i="4"/>
  <c r="T24" i="4"/>
  <c r="T25" i="4"/>
  <c r="T26" i="4"/>
  <c r="T45" i="4"/>
  <c r="T27" i="4"/>
  <c r="T28" i="4"/>
  <c r="T29" i="4"/>
  <c r="T30" i="4"/>
  <c r="T44" i="4"/>
  <c r="T31" i="4"/>
  <c r="T32" i="4"/>
  <c r="T33" i="4"/>
  <c r="T34" i="4"/>
  <c r="T35" i="4"/>
  <c r="T36" i="4"/>
  <c r="T37" i="4"/>
  <c r="T38" i="4"/>
  <c r="T22" i="4"/>
  <c r="S23" i="4"/>
  <c r="S24" i="4"/>
  <c r="S25" i="4"/>
  <c r="S26" i="4"/>
  <c r="S27" i="4"/>
  <c r="S28" i="4"/>
  <c r="S29" i="4"/>
  <c r="S30" i="4"/>
  <c r="S31" i="4"/>
  <c r="S32" i="4"/>
  <c r="S33" i="4"/>
  <c r="S34" i="4"/>
  <c r="S35" i="4"/>
  <c r="S36" i="4"/>
  <c r="W36" i="4"/>
  <c r="S37" i="4"/>
  <c r="S38" i="4"/>
  <c r="S22" i="4"/>
  <c r="W22" i="4"/>
  <c r="O23" i="4"/>
  <c r="O24" i="4"/>
  <c r="O25" i="4"/>
  <c r="O26" i="4"/>
  <c r="W26" i="4"/>
  <c r="O27" i="4"/>
  <c r="O28" i="4"/>
  <c r="O29" i="4"/>
  <c r="O30" i="4"/>
  <c r="W30" i="4"/>
  <c r="O31" i="4"/>
  <c r="O32" i="4"/>
  <c r="O33" i="4"/>
  <c r="O34" i="4"/>
  <c r="W34" i="4"/>
  <c r="O35" i="4"/>
  <c r="O36" i="4"/>
  <c r="O37" i="4"/>
  <c r="O38" i="4"/>
  <c r="O22" i="4"/>
  <c r="K23" i="4"/>
  <c r="K24" i="4"/>
  <c r="K25" i="4"/>
  <c r="K26" i="4"/>
  <c r="K27" i="4"/>
  <c r="K28" i="4"/>
  <c r="K29" i="4"/>
  <c r="W29" i="4"/>
  <c r="K30" i="4"/>
  <c r="K31" i="4"/>
  <c r="K32" i="4"/>
  <c r="K33" i="4"/>
  <c r="W33" i="4"/>
  <c r="K34" i="4"/>
  <c r="K35" i="4"/>
  <c r="K36" i="4"/>
  <c r="K37" i="4"/>
  <c r="W37" i="4"/>
  <c r="K38" i="4"/>
  <c r="K22" i="4"/>
  <c r="G23" i="4"/>
  <c r="W23" i="4"/>
  <c r="G24" i="4"/>
  <c r="W24" i="4"/>
  <c r="G25" i="4"/>
  <c r="G26" i="4"/>
  <c r="G27" i="4"/>
  <c r="G28" i="4"/>
  <c r="W28" i="4"/>
  <c r="G29" i="4"/>
  <c r="G30" i="4"/>
  <c r="G31" i="4"/>
  <c r="W31" i="4"/>
  <c r="G32" i="4"/>
  <c r="W32" i="4"/>
  <c r="G33" i="4"/>
  <c r="G34" i="4"/>
  <c r="G35" i="4"/>
  <c r="G36" i="4"/>
  <c r="G37" i="4"/>
  <c r="G38" i="4"/>
  <c r="W38" i="4"/>
  <c r="G22" i="4"/>
  <c r="F37" i="6"/>
  <c r="V9" i="14"/>
  <c r="V20" i="14"/>
  <c r="V10" i="14"/>
  <c r="V12" i="14"/>
  <c r="V13" i="14"/>
  <c r="V14" i="14"/>
  <c r="V15" i="14"/>
  <c r="V16" i="14"/>
  <c r="V8" i="14"/>
  <c r="U9" i="14"/>
  <c r="U20" i="14"/>
  <c r="U10" i="14"/>
  <c r="U12" i="14"/>
  <c r="U13" i="14"/>
  <c r="U14" i="14"/>
  <c r="U15" i="14"/>
  <c r="U16" i="14"/>
  <c r="U8" i="14"/>
  <c r="T9" i="14"/>
  <c r="T10" i="14"/>
  <c r="T12" i="14"/>
  <c r="T13" i="14"/>
  <c r="T14" i="14"/>
  <c r="T15" i="14"/>
  <c r="T16" i="14"/>
  <c r="T8" i="14"/>
  <c r="Q17" i="14"/>
  <c r="R17" i="14"/>
  <c r="S17" i="14"/>
  <c r="P17" i="14"/>
  <c r="M17" i="14"/>
  <c r="N17" i="14"/>
  <c r="O17" i="14"/>
  <c r="L17" i="14"/>
  <c r="I17" i="14"/>
  <c r="J17" i="14"/>
  <c r="K17" i="14"/>
  <c r="H17" i="14"/>
  <c r="E17" i="14"/>
  <c r="U17" i="14"/>
  <c r="F17" i="14"/>
  <c r="D17" i="14"/>
  <c r="T17" i="14"/>
  <c r="S9" i="14"/>
  <c r="W9" i="14"/>
  <c r="S10" i="14"/>
  <c r="S12" i="14"/>
  <c r="S13" i="14"/>
  <c r="S20" i="14"/>
  <c r="S14" i="14"/>
  <c r="S15" i="14"/>
  <c r="S16" i="14"/>
  <c r="S8" i="14"/>
  <c r="S19" i="14"/>
  <c r="O9" i="14"/>
  <c r="O20" i="14"/>
  <c r="O10" i="14"/>
  <c r="O12" i="14"/>
  <c r="O13" i="14"/>
  <c r="O14" i="14"/>
  <c r="O15" i="14"/>
  <c r="O16" i="14"/>
  <c r="O8" i="14"/>
  <c r="K9" i="14"/>
  <c r="K10" i="14"/>
  <c r="K12" i="14"/>
  <c r="K13" i="14"/>
  <c r="K14" i="14"/>
  <c r="K15" i="14"/>
  <c r="K16" i="14"/>
  <c r="W16" i="14"/>
  <c r="K8" i="14"/>
  <c r="G9" i="14"/>
  <c r="G10" i="14"/>
  <c r="G19" i="14"/>
  <c r="G12" i="14"/>
  <c r="G13" i="14"/>
  <c r="G14" i="14"/>
  <c r="G15" i="14"/>
  <c r="W15" i="14"/>
  <c r="G16" i="14"/>
  <c r="G8" i="14"/>
  <c r="V10" i="4"/>
  <c r="V20" i="4"/>
  <c r="V11" i="4"/>
  <c r="V13" i="4"/>
  <c r="V14" i="4"/>
  <c r="V15" i="4"/>
  <c r="V19" i="4"/>
  <c r="V16" i="4"/>
  <c r="V9" i="4"/>
  <c r="U10" i="4"/>
  <c r="U20" i="4"/>
  <c r="U11" i="4"/>
  <c r="U19" i="4"/>
  <c r="U13" i="4"/>
  <c r="U14" i="4"/>
  <c r="U15" i="4"/>
  <c r="U16" i="4"/>
  <c r="U9" i="4"/>
  <c r="L19" i="4"/>
  <c r="D42" i="6"/>
  <c r="C17" i="16"/>
  <c r="T19" i="14"/>
  <c r="W31" i="14"/>
  <c r="U43" i="14"/>
  <c r="C28" i="16"/>
  <c r="V42" i="14"/>
  <c r="N10" i="16"/>
  <c r="G17" i="14"/>
  <c r="C18" i="16"/>
  <c r="D18" i="16"/>
  <c r="C9" i="16"/>
  <c r="G44" i="4"/>
  <c r="T20" i="4"/>
  <c r="G9" i="16"/>
  <c r="N9" i="16"/>
  <c r="K44" i="4"/>
  <c r="K9" i="16"/>
  <c r="I9" i="16"/>
  <c r="U44" i="4"/>
  <c r="M10" i="16"/>
  <c r="W35" i="4"/>
  <c r="W27" i="4"/>
  <c r="F9" i="16"/>
  <c r="K45" i="4"/>
  <c r="W45" i="4"/>
  <c r="D10" i="16"/>
  <c r="L9" i="16"/>
  <c r="H10" i="16"/>
  <c r="F10" i="16"/>
  <c r="K10" i="16"/>
  <c r="O45" i="4"/>
  <c r="W26" i="14"/>
  <c r="O42" i="14"/>
  <c r="W17" i="14"/>
  <c r="G42" i="14"/>
  <c r="W23" i="14"/>
  <c r="W43" i="14"/>
  <c r="K43" i="14"/>
  <c r="S42" i="14"/>
  <c r="K37" i="14"/>
  <c r="W37" i="14"/>
  <c r="K19" i="14"/>
  <c r="W19" i="14"/>
  <c r="W12" i="14"/>
  <c r="O19" i="14"/>
  <c r="W8" i="14"/>
  <c r="W10" i="14"/>
  <c r="W14" i="14"/>
  <c r="G20" i="14"/>
  <c r="T20" i="14"/>
  <c r="W34" i="14"/>
  <c r="W13" i="14"/>
  <c r="W20" i="14"/>
  <c r="K20" i="14"/>
  <c r="V17" i="14"/>
  <c r="W25" i="4"/>
  <c r="W33" i="14"/>
  <c r="W42" i="14"/>
  <c r="S44" i="4"/>
  <c r="W44" i="4"/>
  <c r="E27" i="16"/>
  <c r="G32" i="6"/>
  <c r="G20" i="6"/>
  <c r="S14" i="4"/>
  <c r="S15" i="4"/>
  <c r="G37" i="6"/>
  <c r="E39" i="4"/>
  <c r="G28" i="6"/>
  <c r="G22" i="22"/>
  <c r="G26" i="6"/>
  <c r="G25" i="6"/>
  <c r="S19" i="4"/>
  <c r="K15" i="4"/>
  <c r="O19" i="4"/>
  <c r="G9" i="4"/>
  <c r="J39" i="4"/>
  <c r="G29" i="6"/>
  <c r="M39" i="4"/>
  <c r="G11" i="22"/>
  <c r="D39" i="4"/>
  <c r="G18" i="6"/>
  <c r="G38" i="22"/>
  <c r="G10" i="22"/>
  <c r="G27" i="6"/>
  <c r="P39" i="4"/>
  <c r="G8" i="22"/>
  <c r="G42" i="6"/>
  <c r="G9" i="22"/>
  <c r="G27" i="22"/>
  <c r="L39" i="4"/>
  <c r="G12" i="22"/>
  <c r="G7" i="22"/>
  <c r="K14" i="4"/>
  <c r="H39" i="4"/>
  <c r="O9" i="4"/>
  <c r="G35" i="6"/>
  <c r="G22" i="6"/>
  <c r="O17" i="4"/>
  <c r="K13" i="4"/>
  <c r="G24" i="6"/>
  <c r="G28" i="22"/>
  <c r="S10" i="4"/>
  <c r="G23" i="6"/>
  <c r="G12" i="6"/>
  <c r="S16" i="4"/>
  <c r="S12" i="4"/>
  <c r="G43" i="6"/>
  <c r="G31" i="22"/>
  <c r="K9" i="4"/>
  <c r="G36" i="22"/>
  <c r="G14" i="6"/>
  <c r="O15" i="4"/>
  <c r="G32" i="22"/>
  <c r="G11" i="4"/>
  <c r="G30" i="6"/>
  <c r="Q39" i="4"/>
  <c r="I39" i="4"/>
  <c r="G37" i="22"/>
  <c r="G8" i="6"/>
  <c r="G13" i="6"/>
  <c r="G36" i="6"/>
  <c r="K10" i="4"/>
  <c r="O11" i="4"/>
  <c r="G33" i="6"/>
  <c r="S9" i="4"/>
  <c r="G34" i="6"/>
  <c r="G33" i="22"/>
  <c r="G9" i="6"/>
  <c r="G34" i="22"/>
  <c r="G18" i="4"/>
  <c r="G31" i="6"/>
  <c r="G25" i="22"/>
  <c r="G20" i="4"/>
  <c r="S11" i="4"/>
  <c r="G12" i="4"/>
  <c r="G14" i="4"/>
  <c r="K12" i="4"/>
  <c r="G29" i="22"/>
  <c r="G18" i="22"/>
  <c r="G23" i="22"/>
  <c r="G17" i="6"/>
  <c r="G14" i="22"/>
  <c r="G19" i="4"/>
  <c r="R39" i="4"/>
  <c r="G17" i="4"/>
  <c r="G10" i="6"/>
  <c r="G26" i="22"/>
  <c r="G43" i="22"/>
  <c r="G13" i="4"/>
  <c r="G13" i="22"/>
  <c r="K11" i="4"/>
  <c r="G15" i="4"/>
  <c r="O10" i="4"/>
  <c r="S18" i="4"/>
  <c r="O20" i="4"/>
  <c r="G19" i="22"/>
  <c r="O12" i="4"/>
  <c r="G44" i="22"/>
  <c r="G16" i="4"/>
  <c r="O16" i="4"/>
  <c r="G21" i="6"/>
  <c r="G35" i="22"/>
  <c r="O14" i="4"/>
  <c r="G10" i="4"/>
  <c r="K17" i="4"/>
  <c r="S20" i="4"/>
  <c r="G7" i="6"/>
  <c r="S17" i="4"/>
  <c r="O18" i="4"/>
  <c r="G21" i="22"/>
  <c r="F39" i="4"/>
  <c r="T9" i="4"/>
  <c r="G30" i="22"/>
  <c r="K20" i="4"/>
  <c r="O13" i="4"/>
  <c r="G24" i="22"/>
  <c r="G15" i="22"/>
  <c r="K18" i="4"/>
  <c r="G11" i="6"/>
  <c r="K19" i="4"/>
  <c r="K16" i="4"/>
  <c r="S13" i="4"/>
  <c r="N39" i="4"/>
  <c r="K39" i="4" l="1"/>
  <c r="U39" i="4"/>
  <c r="G39" i="4"/>
  <c r="W17" i="4"/>
  <c r="W19" i="4"/>
  <c r="W16" i="4"/>
  <c r="W10" i="4"/>
  <c r="W20" i="4"/>
  <c r="W18" i="4"/>
  <c r="T19" i="4"/>
  <c r="W12" i="4"/>
  <c r="S39" i="4"/>
  <c r="O39" i="4"/>
  <c r="T39" i="4"/>
  <c r="W9" i="4"/>
  <c r="W11" i="4"/>
  <c r="W13" i="4"/>
  <c r="W15" i="4"/>
  <c r="V39" i="4"/>
  <c r="W14" i="4"/>
  <c r="W39" i="4" l="1"/>
</calcChain>
</file>

<file path=xl/sharedStrings.xml><?xml version="1.0" encoding="utf-8"?>
<sst xmlns="http://schemas.openxmlformats.org/spreadsheetml/2006/main" count="702" uniqueCount="239">
  <si>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</si>
  <si>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</si>
  <si>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</si>
  <si>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</si>
  <si>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</si>
  <si>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</si>
  <si>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</si>
  <si>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</si>
  <si>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</si>
  <si>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</si>
  <si>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</si>
  <si>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</si>
  <si>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</si>
  <si>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</si>
  <si>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</si>
  <si>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</si>
  <si>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</si>
  <si>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</si>
  <si>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</si>
  <si>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</si>
  <si>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</si>
  <si>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</si>
  <si>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</si>
  <si>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</si>
  <si>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</si>
  <si>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</si>
  <si>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</si>
  <si>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</si>
  <si>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</si>
  <si>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</si>
  <si>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</si>
  <si>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</si>
  <si>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</si>
  <si>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</si>
  <si>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</si>
  <si>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</si>
  <si>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</si>
  <si>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</si>
  <si>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</si>
  <si>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</si>
  <si>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</si>
  <si>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</si>
  <si>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</si>
  <si>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</si>
  <si>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</si>
  <si>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</si>
  <si>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</si>
  <si>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</si>
  <si>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</si>
  <si>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</si>
  <si>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</si>
  <si>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</si>
  <si>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</si>
  <si>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</si>
  <si>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</si>
  <si>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</si>
  <si>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</si>
  <si>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</si>
  <si>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</si>
  <si>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</si>
  <si>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</si>
  <si>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</si>
  <si>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</si>
  <si>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</si>
  <si>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</si>
  <si>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</si>
  <si>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</si>
  <si>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</si>
  <si>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</si>
  <si>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</si>
  <si>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</si>
  <si>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</si>
  <si>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</si>
  <si>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</si>
  <si>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</si>
  <si>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</si>
  <si>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</si>
  <si>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</si>
  <si>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</si>
  <si>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</si>
  <si>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</si>
  <si>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</si>
  <si>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</si>
  <si>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</si>
  <si>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</si>
  <si>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</si>
  <si>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</si>
  <si>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</si>
  <si>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</si>
  <si>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</si>
  <si>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</si>
  <si>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</si>
  <si>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</si>
  <si>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</si>
  <si>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</si>
  <si>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</si>
  <si>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</si>
  <si>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</si>
  <si>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</si>
  <si>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</si>
  <si>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</si>
  <si>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</si>
  <si>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</si>
  <si>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</si>
  <si>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</si>
  <si>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</si>
  <si>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</si>
  <si>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</si>
  <si>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</si>
  <si>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</si>
  <si>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</si>
  <si>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</si>
  <si>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</si>
  <si>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</si>
  <si>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</si>
  <si>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</si>
  <si>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</si>
  <si>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</si>
  <si>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</si>
  <si>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</si>
  <si>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</si>
  <si>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</si>
  <si>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</si>
  <si>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</si>
  <si>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</si>
  <si>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</si>
  <si>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</si>
  <si>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</si>
  <si>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</si>
  <si>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</si>
  <si>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</si>
  <si>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</si>
  <si>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</si>
  <si>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</si>
  <si>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</si>
  <si>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</si>
  <si>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</si>
  <si>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</si>
  <si>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</si>
  <si>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</si>
  <si>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</si>
  <si>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</si>
  <si>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</si>
  <si>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</si>
  <si>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</si>
  <si>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</si>
  <si>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</si>
  <si>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</si>
  <si>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</si>
  <si>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</si>
  <si>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</si>
  <si>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</si>
  <si>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</si>
  <si>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</si>
  <si>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</si>
  <si>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</si>
  <si>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</si>
  <si>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</si>
  <si>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</si>
  <si>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</si>
  <si>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</si>
  <si>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</si>
  <si>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</si>
  <si>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</si>
  <si>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</si>
  <si>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</si>
  <si>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</si>
  <si>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</si>
  <si>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</si>
  <si>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</si>
  <si>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</si>
  <si>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</si>
  <si>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</si>
  <si>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</si>
  <si>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</si>
  <si>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</si>
  <si>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</si>
  <si>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</si>
  <si>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</si>
  <si>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</si>
  <si>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</si>
  <si>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</si>
  <si>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</si>
  <si>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</si>
  <si>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</si>
  <si>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</si>
  <si>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</si>
  <si>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</si>
  <si>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</si>
  <si>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</si>
  <si>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</si>
  <si>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</si>
  <si>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</si>
  <si>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</si>
  <si>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</si>
  <si>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</si>
  <si>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</si>
  <si>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</si>
  <si>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</si>
  <si>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</si>
  <si>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</si>
  <si>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</si>
  <si>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</si>
  <si>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</si>
  <si>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</si>
  <si>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</si>
  <si>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</si>
  <si>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03 </t>
  </si>
  <si>
    <t xml:space="preserve">BIỂU SỐ 04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</si>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</sst>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
  </numFmts>
  <fonts count="68">
    <font>
      <sz val="10"/>
      <name val="Arial"/>
    </font>
    <font>
      <sz val="10"/>
      <name val="Arial"/>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371">
    <xf numFmtId="0" fontId="0" fillId="0" borderId="0" xfId="0"/>
    <xf numFmtId="3" fontId="5" fillId="0" borderId="1" xfId="0" applyNumberFormat="1" applyFont="1" applyFill="1" applyBorder="1" applyAlignment="1">
      <alignment horizontal="center" vertical="center" wrapText="1"/>
    </xf>
    <xf numFmtId="0" fontId="7" fillId="0" borderId="0" xfId="0" applyFont="1"/>
    <xf numFmtId="0" fontId="7" fillId="0" borderId="0" xfId="0" applyFont="1" applyAlignment="1"/>
    <xf numFmtId="0" fontId="8" fillId="0" borderId="0" xfId="0" applyFont="1" applyAlignment="1"/>
    <xf numFmtId="0" fontId="9" fillId="0" borderId="0" xfId="0" applyFont="1" applyAlignment="1"/>
    <xf numFmtId="0" fontId="10" fillId="0" borderId="0" xfId="0" quotePrefix="1" applyFont="1"/>
    <xf numFmtId="0" fontId="10" fillId="0" borderId="0" xfId="0" applyFont="1"/>
    <xf numFmtId="0" fontId="11" fillId="0" borderId="0" xfId="0" applyFont="1"/>
    <xf numFmtId="0" fontId="14" fillId="0" borderId="0" xfId="0" applyFont="1"/>
    <xf numFmtId="0" fontId="13" fillId="0" borderId="0" xfId="0" applyFont="1" applyAlignment="1"/>
    <xf numFmtId="0" fontId="16" fillId="0" borderId="0" xfId="0" applyFont="1"/>
    <xf numFmtId="0" fontId="18" fillId="0" borderId="0" xfId="0" applyFont="1"/>
    <xf numFmtId="0" fontId="17" fillId="0" borderId="1" xfId="0" applyFont="1" applyFill="1" applyBorder="1" applyAlignment="1">
      <alignment horizontal="center" vertical="center" wrapText="1"/>
    </xf>
    <xf numFmtId="0" fontId="13" fillId="0" borderId="0" xfId="0" applyFont="1" applyAlignment="1">
      <alignment horizontal="left"/>
    </xf>
    <xf numFmtId="0" fontId="19" fillId="0" borderId="0" xfId="0" applyFont="1" applyAlignment="1"/>
    <xf numFmtId="0" fontId="3" fillId="0" borderId="0" xfId="0" applyFont="1"/>
    <xf numFmtId="3" fontId="15" fillId="0" borderId="1" xfId="0" applyNumberFormat="1" applyFont="1" applyFill="1" applyBorder="1" applyAlignment="1">
      <alignment horizontal="center" vertical="center" wrapText="1"/>
    </xf>
    <xf numFmtId="0" fontId="11" fillId="0" borderId="0" xfId="0" applyFont="1" applyAlignment="1">
      <alignment horizontal="left"/>
    </xf>
    <xf numFmtId="0" fontId="7" fillId="0" borderId="0" xfId="0" applyFont="1" applyProtection="1">
      <protection hidden="1"/>
    </xf>
    <xf numFmtId="0" fontId="8" fillId="0" borderId="0" xfId="0" applyFont="1" applyAlignment="1" applyProtection="1">
      <protection hidden="1"/>
    </xf>
    <xf numFmtId="0" fontId="17" fillId="0" borderId="2" xfId="0" applyFont="1" applyFill="1" applyBorder="1" applyAlignment="1">
      <alignment horizontal="center" vertical="center" wrapText="1"/>
    </xf>
    <xf numFmtId="0" fontId="0" fillId="0" borderId="1" xfId="0" applyBorder="1" applyAlignment="1">
      <alignment horizontal="center" vertical="center"/>
    </xf>
    <xf numFmtId="2" fontId="3" fillId="0" borderId="0" xfId="0" applyNumberFormat="1" applyFont="1"/>
    <xf numFmtId="0" fontId="20" fillId="0" borderId="0" xfId="0" applyFont="1"/>
    <xf numFmtId="0" fontId="21" fillId="0" borderId="0" xfId="0" applyFont="1"/>
    <xf numFmtId="0" fontId="20" fillId="2" borderId="0" xfId="0" applyFont="1" applyFill="1"/>
    <xf numFmtId="0" fontId="0" fillId="2" borderId="0" xfId="0" applyFill="1"/>
    <xf numFmtId="0" fontId="3" fillId="2" borderId="0" xfId="0" applyFont="1" applyFill="1"/>
    <xf numFmtId="3" fontId="32" fillId="0" borderId="0" xfId="0" applyNumberFormat="1" applyFont="1" applyFill="1" applyBorder="1" applyAlignment="1">
      <alignment horizontal="right"/>
    </xf>
    <xf numFmtId="3" fontId="32" fillId="0" borderId="0" xfId="0" applyNumberFormat="1" applyFont="1" applyFill="1" applyBorder="1" applyAlignment="1"/>
    <xf numFmtId="3" fontId="32" fillId="0" borderId="0" xfId="0" applyNumberFormat="1" applyFont="1" applyFill="1" applyBorder="1" applyAlignment="1">
      <alignment horizontal="left"/>
    </xf>
    <xf numFmtId="3" fontId="33" fillId="0" borderId="0" xfId="0" applyNumberFormat="1" applyFont="1" applyFill="1" applyBorder="1" applyAlignment="1"/>
    <xf numFmtId="3" fontId="34" fillId="0" borderId="0" xfId="0" applyNumberFormat="1" applyFont="1" applyFill="1" applyBorder="1"/>
    <xf numFmtId="3" fontId="34" fillId="0" borderId="0" xfId="0" applyNumberFormat="1" applyFont="1"/>
    <xf numFmtId="0" fontId="35" fillId="0" borderId="1" xfId="0" applyFont="1" applyBorder="1" applyAlignment="1">
      <alignment vertical="center" wrapText="1"/>
    </xf>
    <xf numFmtId="0" fontId="0" fillId="0" borderId="1" xfId="0" applyBorder="1"/>
    <xf numFmtId="0" fontId="36" fillId="0" borderId="1" xfId="0" applyFont="1" applyBorder="1"/>
    <xf numFmtId="0" fontId="37" fillId="0" borderId="1" xfId="0" applyFont="1" applyBorder="1" applyAlignment="1">
      <alignment vertical="center" wrapText="1"/>
    </xf>
    <xf numFmtId="0" fontId="38" fillId="0" borderId="0" xfId="0" applyFont="1" applyAlignment="1">
      <alignment vertical="center"/>
    </xf>
    <xf numFmtId="0" fontId="23" fillId="0" borderId="0" xfId="0" applyFont="1" applyAlignment="1">
      <alignment vertical="center" wrapText="1"/>
    </xf>
    <xf numFmtId="0" fontId="15" fillId="0" borderId="0" xfId="0" applyFont="1"/>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7" fillId="0" borderId="0" xfId="0" applyFont="1" applyAlignment="1">
      <alignment vertical="center"/>
    </xf>
    <xf numFmtId="0" fontId="26" fillId="0" borderId="0" xfId="0" applyFont="1" applyAlignment="1">
      <alignment horizontal="center" vertical="center" wrapText="1"/>
    </xf>
    <xf numFmtId="3" fontId="39" fillId="0" borderId="3"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40" fillId="0" borderId="1"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40" fillId="0" borderId="4" xfId="0" applyNumberFormat="1" applyFont="1" applyFill="1" applyBorder="1" applyAlignment="1">
      <alignment horizontal="right" vertical="center" wrapText="1"/>
    </xf>
    <xf numFmtId="0" fontId="41" fillId="0" borderId="0" xfId="0" applyFont="1" applyFill="1" applyProtection="1">
      <protection hidden="1"/>
    </xf>
    <xf numFmtId="0" fontId="41" fillId="0" borderId="0" xfId="0" applyFont="1"/>
    <xf numFmtId="0" fontId="41" fillId="0" borderId="0" xfId="0" applyFont="1" applyFill="1" applyAlignment="1" applyProtection="1">
      <protection hidden="1"/>
    </xf>
    <xf numFmtId="0" fontId="41" fillId="0" borderId="0" xfId="0" applyFont="1" applyAlignment="1"/>
    <xf numFmtId="0" fontId="35" fillId="0" borderId="0" xfId="0" applyFont="1" applyFill="1"/>
    <xf numFmtId="0" fontId="42" fillId="0" borderId="0" xfId="0" applyFont="1" applyFill="1" applyAlignment="1">
      <alignment horizontal="right"/>
    </xf>
    <xf numFmtId="0" fontId="41" fillId="0" borderId="0" xfId="0" applyFont="1" applyFill="1"/>
    <xf numFmtId="0" fontId="38" fillId="0" borderId="1" xfId="0" applyFont="1" applyFill="1" applyBorder="1" applyAlignment="1">
      <alignment horizontal="center" vertical="center" wrapText="1"/>
    </xf>
    <xf numFmtId="0" fontId="39" fillId="0" borderId="3" xfId="0" applyFont="1" applyFill="1" applyBorder="1" applyAlignment="1">
      <alignment horizontal="center" vertical="center" wrapText="1"/>
    </xf>
    <xf numFmtId="164" fontId="39" fillId="0" borderId="1" xfId="1" applyNumberFormat="1" applyFont="1" applyFill="1" applyBorder="1" applyAlignment="1" applyProtection="1">
      <alignment horizontal="right" vertical="center" wrapText="1"/>
      <protection locked="0"/>
    </xf>
    <xf numFmtId="3" fontId="39" fillId="0" borderId="1" xfId="0" applyNumberFormat="1" applyFont="1" applyFill="1" applyBorder="1" applyAlignment="1">
      <alignment horizontal="center"/>
    </xf>
    <xf numFmtId="164" fontId="39" fillId="0" borderId="1" xfId="1" applyNumberFormat="1" applyFont="1" applyFill="1" applyBorder="1" applyAlignment="1" applyProtection="1">
      <alignment horizontal="right"/>
      <protection locked="0"/>
    </xf>
    <xf numFmtId="4" fontId="39" fillId="0" borderId="1" xfId="0" applyNumberFormat="1" applyFont="1" applyFill="1" applyBorder="1" applyAlignment="1">
      <alignment horizontal="center"/>
    </xf>
    <xf numFmtId="0" fontId="39" fillId="0" borderId="1" xfId="0"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xf>
    <xf numFmtId="0" fontId="39" fillId="0" borderId="3" xfId="0" applyFont="1" applyFill="1" applyBorder="1" applyAlignment="1">
      <alignment vertical="center" wrapText="1"/>
    </xf>
    <xf numFmtId="3" fontId="38" fillId="0" borderId="4" xfId="0" applyNumberFormat="1" applyFont="1" applyFill="1" applyBorder="1" applyAlignment="1">
      <alignment horizontal="center" vertical="center" wrapText="1"/>
    </xf>
    <xf numFmtId="3" fontId="41" fillId="0" borderId="0" xfId="0" applyNumberFormat="1" applyFont="1" applyFill="1" applyProtection="1">
      <protection hidden="1"/>
    </xf>
    <xf numFmtId="0" fontId="43" fillId="0" borderId="1" xfId="0" applyFont="1" applyFill="1" applyBorder="1" applyAlignment="1">
      <alignment horizontal="left" vertical="center" wrapText="1"/>
    </xf>
    <xf numFmtId="3" fontId="34"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xf>
    <xf numFmtId="3" fontId="34" fillId="0" borderId="1" xfId="0" applyNumberFormat="1" applyFont="1" applyFill="1" applyBorder="1" applyAlignment="1">
      <alignment horizontal="left" vertical="center" wrapText="1"/>
    </xf>
    <xf numFmtId="0" fontId="44" fillId="0" borderId="0" xfId="0" applyFont="1" applyFill="1" applyAlignment="1" applyProtection="1">
      <protection hidden="1"/>
    </xf>
    <xf numFmtId="0" fontId="44" fillId="0" borderId="0" xfId="0" applyFont="1" applyAlignment="1"/>
    <xf numFmtId="0" fontId="45" fillId="0" borderId="0" xfId="0" applyFont="1" applyFill="1" applyAlignment="1" applyProtection="1">
      <protection hidden="1"/>
    </xf>
    <xf numFmtId="0" fontId="45" fillId="0" borderId="0" xfId="0" applyFont="1" applyAlignment="1"/>
    <xf numFmtId="0" fontId="46" fillId="0" borderId="0" xfId="0" applyFont="1" applyAlignment="1"/>
    <xf numFmtId="0" fontId="47" fillId="0" borderId="0" xfId="0" applyFont="1" applyAlignment="1"/>
    <xf numFmtId="0" fontId="44" fillId="0" borderId="0" xfId="0" applyFont="1" applyAlignment="1" applyProtection="1">
      <protection hidden="1"/>
    </xf>
    <xf numFmtId="0" fontId="46" fillId="0" borderId="0" xfId="0" applyFont="1" applyAlignment="1">
      <alignment horizontal="left"/>
    </xf>
    <xf numFmtId="0" fontId="39" fillId="0" borderId="0" xfId="0" applyFont="1"/>
    <xf numFmtId="0" fontId="31" fillId="0" borderId="0" xfId="0" applyFont="1"/>
    <xf numFmtId="0" fontId="41" fillId="0" borderId="0" xfId="0" applyFont="1" applyProtection="1">
      <protection hidden="1"/>
    </xf>
    <xf numFmtId="0" fontId="48" fillId="0" borderId="0" xfId="0" quotePrefix="1" applyFont="1"/>
    <xf numFmtId="0" fontId="48" fillId="0" borderId="0" xfId="0" applyFont="1"/>
    <xf numFmtId="3" fontId="43" fillId="0" borderId="1" xfId="0" applyNumberFormat="1" applyFont="1" applyFill="1" applyBorder="1" applyAlignment="1">
      <alignment horizontal="center" vertical="center" wrapText="1"/>
    </xf>
    <xf numFmtId="3" fontId="43" fillId="0" borderId="1" xfId="0" applyNumberFormat="1" applyFont="1" applyFill="1" applyBorder="1" applyAlignment="1" applyProtection="1">
      <alignment horizontal="right" vertical="center" wrapText="1"/>
      <protection locked="0"/>
    </xf>
    <xf numFmtId="3" fontId="43" fillId="0" borderId="1" xfId="0" applyNumberFormat="1" applyFont="1" applyFill="1" applyBorder="1" applyAlignment="1">
      <alignment horizontal="left"/>
    </xf>
    <xf numFmtId="3" fontId="40" fillId="0" borderId="1" xfId="0" applyNumberFormat="1"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3" fillId="0" borderId="5" xfId="0" applyNumberFormat="1" applyFont="1" applyFill="1" applyBorder="1" applyAlignment="1">
      <alignment horizontal="left" vertical="center" wrapText="1"/>
    </xf>
    <xf numFmtId="3" fontId="43" fillId="0" borderId="3" xfId="0" applyNumberFormat="1" applyFont="1" applyFill="1" applyBorder="1" applyAlignment="1">
      <alignment vertical="center" wrapText="1"/>
    </xf>
    <xf numFmtId="3" fontId="43" fillId="0" borderId="3" xfId="0" applyNumberFormat="1" applyFont="1" applyFill="1" applyBorder="1" applyAlignment="1">
      <alignment horizontal="left" vertical="center" wrapText="1"/>
    </xf>
    <xf numFmtId="3" fontId="43" fillId="0" borderId="0" xfId="0" applyNumberFormat="1" applyFont="1" applyFill="1" applyBorder="1"/>
    <xf numFmtId="0" fontId="31" fillId="0" borderId="0" xfId="0" applyFont="1" applyFill="1"/>
    <xf numFmtId="3" fontId="43" fillId="0" borderId="0" xfId="0" applyNumberFormat="1" applyFont="1" applyFill="1"/>
    <xf numFmtId="3" fontId="43" fillId="0" borderId="0" xfId="0" applyNumberFormat="1" applyFont="1" applyFill="1" applyAlignment="1">
      <alignment horizontal="left"/>
    </xf>
    <xf numFmtId="0" fontId="43" fillId="0" borderId="0" xfId="0" applyFont="1" applyFill="1" applyAlignment="1">
      <alignment horizontal="left"/>
    </xf>
    <xf numFmtId="3" fontId="43" fillId="0" borderId="1" xfId="0" applyNumberFormat="1" applyFont="1" applyFill="1" applyBorder="1" applyAlignment="1">
      <alignment horizontal="right" vertical="center"/>
    </xf>
    <xf numFmtId="0" fontId="43" fillId="0" borderId="1" xfId="0" applyFont="1" applyFill="1" applyBorder="1" applyAlignment="1">
      <alignment horizontal="left"/>
    </xf>
    <xf numFmtId="3" fontId="40" fillId="0" borderId="1" xfId="0" applyNumberFormat="1" applyFont="1" applyFill="1" applyBorder="1" applyAlignment="1">
      <alignment horizontal="right" vertical="center"/>
    </xf>
    <xf numFmtId="3" fontId="43" fillId="0" borderId="1" xfId="0" applyNumberFormat="1" applyFont="1" applyFill="1" applyBorder="1" applyAlignment="1">
      <alignment horizontal="right"/>
    </xf>
    <xf numFmtId="3" fontId="43" fillId="0" borderId="1" xfId="0" applyNumberFormat="1" applyFont="1" applyFill="1" applyBorder="1" applyAlignment="1">
      <alignment horizontal="right" vertical="center" wrapText="1"/>
    </xf>
    <xf numFmtId="3" fontId="34" fillId="0" borderId="1" xfId="0" applyNumberFormat="1" applyFont="1" applyFill="1" applyBorder="1" applyAlignment="1">
      <alignment horizontal="right" vertical="center" wrapText="1"/>
    </xf>
    <xf numFmtId="3" fontId="34" fillId="0" borderId="5" xfId="0" applyNumberFormat="1" applyFont="1" applyFill="1" applyBorder="1" applyAlignment="1">
      <alignment horizontal="right" vertical="center" wrapText="1"/>
    </xf>
    <xf numFmtId="3" fontId="49" fillId="0" borderId="1" xfId="0" applyNumberFormat="1" applyFont="1" applyFill="1" applyBorder="1" applyAlignment="1" applyProtection="1">
      <alignment horizontal="right" vertical="center" wrapText="1"/>
    </xf>
    <xf numFmtId="3" fontId="49" fillId="0" borderId="5" xfId="0" applyNumberFormat="1" applyFont="1" applyFill="1" applyBorder="1" applyAlignment="1" applyProtection="1">
      <alignment horizontal="right" vertical="center" wrapText="1"/>
    </xf>
    <xf numFmtId="3" fontId="49" fillId="0" borderId="1" xfId="0" applyNumberFormat="1" applyFont="1" applyFill="1" applyBorder="1" applyAlignment="1">
      <alignment horizontal="right" vertical="center" wrapText="1"/>
    </xf>
    <xf numFmtId="3" fontId="34" fillId="0" borderId="0" xfId="0" applyNumberFormat="1" applyFont="1" applyFill="1"/>
    <xf numFmtId="3" fontId="32" fillId="0" borderId="0" xfId="0" applyNumberFormat="1" applyFont="1" applyFill="1"/>
    <xf numFmtId="3" fontId="49" fillId="0" borderId="0" xfId="0" applyNumberFormat="1" applyFont="1" applyAlignment="1"/>
    <xf numFmtId="3" fontId="50" fillId="0" borderId="0" xfId="0" applyNumberFormat="1" applyFont="1"/>
    <xf numFmtId="3" fontId="51" fillId="0" borderId="0" xfId="0" applyNumberFormat="1" applyFont="1" applyAlignment="1">
      <alignment horizontal="left"/>
    </xf>
    <xf numFmtId="3" fontId="34" fillId="0" borderId="0" xfId="0" applyNumberFormat="1" applyFont="1" applyAlignment="1"/>
    <xf numFmtId="49" fontId="34" fillId="0" borderId="0" xfId="0" applyNumberFormat="1" applyFont="1" applyFill="1"/>
    <xf numFmtId="3" fontId="34" fillId="0" borderId="5" xfId="0" applyNumberFormat="1" applyFont="1" applyFill="1" applyBorder="1" applyAlignment="1">
      <alignment horizontal="center" vertical="center" wrapText="1"/>
    </xf>
    <xf numFmtId="1" fontId="34" fillId="0" borderId="1" xfId="0" applyNumberFormat="1" applyFont="1" applyFill="1" applyBorder="1" applyAlignment="1" applyProtection="1">
      <alignment horizontal="center" vertical="center" wrapText="1"/>
      <protection locked="0"/>
    </xf>
    <xf numFmtId="3" fontId="34" fillId="0" borderId="1" xfId="0" applyNumberFormat="1" applyFont="1" applyFill="1" applyBorder="1" applyAlignment="1" applyProtection="1">
      <alignment horizontal="center" vertical="center" wrapText="1"/>
      <protection locked="0"/>
    </xf>
    <xf numFmtId="164" fontId="34" fillId="0" borderId="1" xfId="1" applyNumberFormat="1" applyFont="1" applyFill="1" applyBorder="1" applyAlignment="1" applyProtection="1">
      <alignment horizontal="right" vertical="center" wrapText="1"/>
      <protection locked="0"/>
    </xf>
    <xf numFmtId="0" fontId="34" fillId="0" borderId="1" xfId="0" applyFont="1" applyFill="1" applyBorder="1" applyAlignment="1">
      <alignment horizontal="left" vertical="center"/>
    </xf>
    <xf numFmtId="0" fontId="34" fillId="0" borderId="0" xfId="0" applyFont="1"/>
    <xf numFmtId="3" fontId="34" fillId="0" borderId="1" xfId="0" applyNumberFormat="1" applyFont="1" applyFill="1" applyBorder="1" applyAlignment="1">
      <alignment horizontal="left" vertical="center"/>
    </xf>
    <xf numFmtId="3" fontId="34" fillId="0" borderId="0" xfId="0" applyNumberFormat="1" applyFont="1" applyProtection="1"/>
    <xf numFmtId="3" fontId="34" fillId="0" borderId="1" xfId="0" applyNumberFormat="1" applyFont="1" applyFill="1" applyBorder="1" applyAlignment="1" applyProtection="1">
      <alignment horizontal="center" vertical="center" wrapText="1"/>
    </xf>
    <xf numFmtId="3" fontId="34" fillId="0" borderId="5" xfId="0" applyNumberFormat="1" applyFont="1" applyFill="1" applyBorder="1" applyAlignment="1" applyProtection="1">
      <alignment horizontal="center" vertical="center" wrapText="1"/>
    </xf>
    <xf numFmtId="3" fontId="34" fillId="0" borderId="3" xfId="0" applyNumberFormat="1" applyFont="1" applyFill="1" applyBorder="1" applyAlignment="1">
      <alignment vertical="center" wrapText="1"/>
    </xf>
    <xf numFmtId="3" fontId="49" fillId="0" borderId="1" xfId="0" applyNumberFormat="1" applyFont="1" applyFill="1" applyBorder="1" applyAlignment="1">
      <alignment horizontal="center" vertical="center" wrapText="1"/>
    </xf>
    <xf numFmtId="0" fontId="33" fillId="0" borderId="6" xfId="0" applyFont="1" applyFill="1" applyBorder="1" applyAlignment="1"/>
    <xf numFmtId="3" fontId="33" fillId="0" borderId="0" xfId="0" applyNumberFormat="1" applyFont="1" applyFill="1" applyBorder="1" applyAlignment="1">
      <alignment wrapText="1"/>
    </xf>
    <xf numFmtId="0" fontId="49" fillId="0" borderId="0" xfId="0" applyFont="1" applyFill="1" applyAlignment="1"/>
    <xf numFmtId="3" fontId="34" fillId="0" borderId="0" xfId="0" applyNumberFormat="1" applyFont="1" applyFill="1" applyBorder="1" applyAlignment="1">
      <alignment horizontal="center"/>
    </xf>
    <xf numFmtId="3" fontId="34" fillId="0" borderId="0" xfId="0" quotePrefix="1" applyNumberFormat="1" applyFont="1" applyFill="1" applyBorder="1"/>
    <xf numFmtId="3" fontId="34" fillId="0" borderId="0" xfId="0" quotePrefix="1" applyNumberFormat="1" applyFont="1"/>
    <xf numFmtId="0" fontId="35" fillId="0" borderId="1" xfId="0" applyFont="1" applyFill="1" applyBorder="1" applyAlignment="1">
      <alignment vertical="center" wrapText="1"/>
    </xf>
    <xf numFmtId="0" fontId="0" fillId="0" borderId="1" xfId="0" applyFill="1" applyBorder="1"/>
    <xf numFmtId="0" fontId="36" fillId="0" borderId="1" xfId="0" applyFont="1" applyFill="1" applyBorder="1"/>
    <xf numFmtId="0" fontId="52" fillId="0" borderId="0" xfId="0" applyFont="1" applyFill="1"/>
    <xf numFmtId="0" fontId="0" fillId="0" borderId="0" xfId="0" applyFill="1"/>
    <xf numFmtId="0" fontId="53" fillId="0" borderId="0" xfId="0" applyFont="1" applyFill="1"/>
    <xf numFmtId="0" fontId="23" fillId="0" borderId="0" xfId="0" applyFont="1" applyBorder="1" applyAlignment="1">
      <alignment vertical="center" wrapText="1"/>
    </xf>
    <xf numFmtId="0" fontId="23" fillId="0" borderId="7" xfId="0" applyFont="1" applyBorder="1" applyAlignment="1">
      <alignment vertical="center" wrapText="1"/>
    </xf>
    <xf numFmtId="0" fontId="54" fillId="0" borderId="1" xfId="0" applyFont="1" applyBorder="1" applyAlignment="1">
      <alignment horizontal="center"/>
    </xf>
    <xf numFmtId="0" fontId="55" fillId="0" borderId="1" xfId="0" applyFont="1" applyBorder="1" applyAlignment="1">
      <alignment horizontal="center"/>
    </xf>
    <xf numFmtId="0" fontId="26" fillId="0" borderId="7" xfId="0" applyFont="1" applyBorder="1" applyAlignment="1">
      <alignment vertical="center" wrapText="1"/>
    </xf>
    <xf numFmtId="0" fontId="53" fillId="0" borderId="0" xfId="0" applyFont="1" applyAlignment="1"/>
    <xf numFmtId="0" fontId="39" fillId="0" borderId="0" xfId="0" applyFont="1" applyAlignment="1"/>
    <xf numFmtId="0" fontId="22" fillId="0" borderId="0" xfId="0" applyFont="1" applyAlignment="1">
      <alignment vertical="center" wrapText="1"/>
    </xf>
    <xf numFmtId="0" fontId="56" fillId="0" borderId="1" xfId="0" applyFont="1" applyBorder="1"/>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1" xfId="0"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0" fillId="0" borderId="1" xfId="0" applyNumberFormat="1" applyFont="1" applyFill="1" applyBorder="1" applyAlignment="1">
      <alignment horizontal="center" vertical="center" wrapText="1"/>
    </xf>
    <xf numFmtId="0" fontId="57" fillId="0" borderId="0" xfId="0" applyFont="1" applyFill="1" applyProtection="1">
      <protection hidden="1"/>
    </xf>
    <xf numFmtId="0" fontId="57" fillId="0" borderId="0" xfId="0" applyFont="1" applyFill="1" applyAlignment="1" applyProtection="1">
      <protection hidden="1"/>
    </xf>
    <xf numFmtId="0" fontId="57" fillId="0" borderId="0" xfId="0" applyFont="1" applyFill="1"/>
    <xf numFmtId="0" fontId="58" fillId="0" borderId="0" xfId="0" applyFont="1" applyFill="1" applyAlignment="1">
      <alignment horizontal="right"/>
    </xf>
    <xf numFmtId="0" fontId="40"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164" fontId="43" fillId="0" borderId="1" xfId="1" applyNumberFormat="1" applyFont="1" applyFill="1" applyBorder="1" applyAlignment="1" applyProtection="1">
      <alignment horizontal="right" vertical="center" wrapText="1"/>
      <protection locked="0"/>
    </xf>
    <xf numFmtId="3" fontId="43" fillId="0" borderId="3" xfId="0" applyNumberFormat="1" applyFont="1" applyFill="1" applyBorder="1" applyAlignment="1">
      <alignment horizontal="right" vertical="center" wrapText="1"/>
    </xf>
    <xf numFmtId="3" fontId="43" fillId="0" borderId="1" xfId="0" applyNumberFormat="1" applyFont="1" applyFill="1" applyBorder="1" applyAlignment="1">
      <alignment horizontal="center"/>
    </xf>
    <xf numFmtId="164" fontId="43" fillId="0" borderId="1" xfId="1" applyNumberFormat="1" applyFont="1" applyFill="1" applyBorder="1" applyAlignment="1" applyProtection="1">
      <alignment horizontal="right"/>
      <protection locked="0"/>
    </xf>
    <xf numFmtId="4" fontId="43" fillId="0" borderId="1" xfId="0" applyNumberFormat="1" applyFont="1" applyFill="1" applyBorder="1" applyAlignment="1">
      <alignment horizontal="center"/>
    </xf>
    <xf numFmtId="3" fontId="40" fillId="0" borderId="3" xfId="0" applyNumberFormat="1" applyFont="1" applyFill="1" applyBorder="1" applyAlignment="1">
      <alignment horizontal="righ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xf>
    <xf numFmtId="0" fontId="43" fillId="0" borderId="3" xfId="0" applyFont="1" applyFill="1" applyBorder="1" applyAlignment="1">
      <alignment vertical="center" wrapText="1"/>
    </xf>
    <xf numFmtId="3" fontId="40" fillId="0" borderId="4" xfId="0" applyNumberFormat="1" applyFont="1" applyFill="1" applyBorder="1" applyAlignment="1">
      <alignment horizontal="center" vertical="center" wrapText="1"/>
    </xf>
    <xf numFmtId="3" fontId="57" fillId="0" borderId="0" xfId="0" applyNumberFormat="1" applyFont="1" applyFill="1" applyProtection="1">
      <protection hidden="1"/>
    </xf>
    <xf numFmtId="0" fontId="59" fillId="0" borderId="0" xfId="0" applyFont="1" applyFill="1" applyAlignment="1" applyProtection="1">
      <protection hidden="1"/>
    </xf>
    <xf numFmtId="0" fontId="37" fillId="0" borderId="0" xfId="0" applyFont="1" applyFill="1" applyAlignment="1" applyProtection="1">
      <protection hidden="1"/>
    </xf>
    <xf numFmtId="3" fontId="43" fillId="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6" fillId="0" borderId="1" xfId="0" applyFont="1" applyBorder="1" applyAlignment="1">
      <alignment vertical="center" wrapText="1"/>
    </xf>
    <xf numFmtId="0" fontId="62" fillId="0" borderId="0" xfId="0" applyFont="1" applyAlignment="1"/>
    <xf numFmtId="3" fontId="49" fillId="0" borderId="0" xfId="0" applyNumberFormat="1" applyFont="1" applyAlignment="1">
      <alignment horizontal="center"/>
    </xf>
    <xf numFmtId="0" fontId="33" fillId="0" borderId="6" xfId="0" applyFont="1" applyFill="1" applyBorder="1" applyAlignment="1">
      <alignment horizontal="center"/>
    </xf>
    <xf numFmtId="3" fontId="32" fillId="0" borderId="6" xfId="0" applyNumberFormat="1" applyFont="1" applyFill="1" applyBorder="1" applyAlignment="1">
      <alignment horizontal="left"/>
    </xf>
    <xf numFmtId="3" fontId="32" fillId="0" borderId="1" xfId="0" applyNumberFormat="1" applyFont="1" applyFill="1" applyBorder="1" applyAlignment="1" applyProtection="1">
      <alignment horizontal="left" vertical="center" wrapText="1"/>
    </xf>
    <xf numFmtId="3" fontId="34" fillId="0" borderId="1" xfId="0" applyNumberFormat="1" applyFont="1" applyFill="1" applyBorder="1" applyAlignment="1">
      <alignment horizontal="left" vertical="center" wrapText="1"/>
    </xf>
    <xf numFmtId="3" fontId="51" fillId="0" borderId="0" xfId="0" applyNumberFormat="1" applyFont="1" applyAlignment="1">
      <alignment horizontal="center"/>
    </xf>
    <xf numFmtId="3" fontId="32" fillId="0" borderId="13" xfId="0" applyNumberFormat="1" applyFont="1" applyFill="1" applyBorder="1" applyAlignment="1">
      <alignment horizontal="center"/>
    </xf>
    <xf numFmtId="3" fontId="33" fillId="0" borderId="13" xfId="0" applyNumberFormat="1" applyFont="1" applyFill="1" applyBorder="1" applyAlignment="1">
      <alignment horizontal="center"/>
    </xf>
    <xf numFmtId="3" fontId="34" fillId="0" borderId="0" xfId="0" applyNumberFormat="1" applyFont="1" applyFill="1" applyBorder="1" applyAlignment="1">
      <alignment horizontal="center"/>
    </xf>
    <xf numFmtId="3" fontId="32" fillId="0" borderId="0" xfId="0" applyNumberFormat="1" applyFont="1" applyFill="1" applyBorder="1" applyAlignment="1">
      <alignment horizontal="left" vertical="center" wrapText="1"/>
    </xf>
    <xf numFmtId="3" fontId="32" fillId="0" borderId="0" xfId="0" applyNumberFormat="1" applyFont="1" applyFill="1" applyBorder="1" applyAlignment="1">
      <alignment horizontal="left" vertical="center"/>
    </xf>
    <xf numFmtId="3" fontId="49" fillId="0" borderId="7" xfId="0" applyNumberFormat="1" applyFont="1" applyFill="1" applyBorder="1" applyAlignment="1">
      <alignment horizontal="center" vertical="center" wrapText="1"/>
    </xf>
    <xf numFmtId="3" fontId="49" fillId="0" borderId="12"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wrapText="1"/>
    </xf>
    <xf numFmtId="3" fontId="60" fillId="0" borderId="0" xfId="0" applyNumberFormat="1" applyFont="1" applyAlignment="1">
      <alignment horizontal="center" vertical="center" wrapText="1"/>
    </xf>
    <xf numFmtId="3" fontId="60" fillId="0" borderId="0" xfId="0" applyNumberFormat="1" applyFont="1" applyFill="1" applyAlignment="1">
      <alignment horizontal="center"/>
    </xf>
    <xf numFmtId="3" fontId="49" fillId="0" borderId="1" xfId="0" applyNumberFormat="1" applyFont="1" applyFill="1" applyBorder="1" applyAlignment="1">
      <alignment horizontal="left" vertical="center" wrapText="1"/>
    </xf>
    <xf numFmtId="0" fontId="49" fillId="0" borderId="0" xfId="0" applyFont="1" applyFill="1" applyAlignment="1">
      <alignment horizontal="center"/>
    </xf>
    <xf numFmtId="3" fontId="49" fillId="0" borderId="1" xfId="0" applyNumberFormat="1" applyFont="1" applyFill="1" applyBorder="1" applyAlignment="1">
      <alignment horizontal="center" vertical="center" wrapText="1"/>
    </xf>
    <xf numFmtId="3" fontId="49" fillId="0" borderId="8" xfId="0" applyNumberFormat="1" applyFont="1" applyFill="1" applyBorder="1" applyAlignment="1" applyProtection="1">
      <alignment horizontal="center" vertical="center" wrapText="1"/>
      <protection hidden="1"/>
    </xf>
    <xf numFmtId="3" fontId="49" fillId="0" borderId="9" xfId="0" applyNumberFormat="1" applyFont="1" applyFill="1" applyBorder="1" applyAlignment="1" applyProtection="1">
      <alignment horizontal="center" vertical="center" wrapText="1"/>
      <protection hidden="1"/>
    </xf>
    <xf numFmtId="3" fontId="49" fillId="0" borderId="10" xfId="0" applyNumberFormat="1" applyFont="1" applyFill="1" applyBorder="1" applyAlignment="1" applyProtection="1">
      <alignment horizontal="center" vertical="center" wrapText="1"/>
      <protection hidden="1"/>
    </xf>
    <xf numFmtId="3" fontId="49" fillId="0" borderId="11" xfId="0" applyNumberFormat="1" applyFont="1" applyFill="1" applyBorder="1" applyAlignment="1" applyProtection="1">
      <alignment horizontal="center" vertical="center" wrapText="1"/>
      <protection hidden="1"/>
    </xf>
    <xf numFmtId="3" fontId="34" fillId="0" borderId="3" xfId="0" applyNumberFormat="1" applyFont="1" applyFill="1" applyBorder="1" applyAlignment="1">
      <alignment horizontal="left" vertical="center" wrapText="1"/>
    </xf>
    <xf numFmtId="3" fontId="34" fillId="0" borderId="4" xfId="0" applyNumberFormat="1" applyFont="1" applyFill="1" applyBorder="1" applyAlignment="1">
      <alignment horizontal="left" vertical="center" wrapText="1"/>
    </xf>
    <xf numFmtId="3" fontId="34" fillId="0" borderId="8" xfId="0" applyNumberFormat="1" applyFont="1" applyFill="1" applyBorder="1" applyAlignment="1">
      <alignment horizontal="left" vertical="center" wrapText="1"/>
    </xf>
    <xf numFmtId="3" fontId="34" fillId="0" borderId="9" xfId="0" applyNumberFormat="1" applyFont="1" applyFill="1" applyBorder="1" applyAlignment="1">
      <alignment horizontal="left" vertical="center" wrapText="1"/>
    </xf>
    <xf numFmtId="3" fontId="34" fillId="0" borderId="10" xfId="0" applyNumberFormat="1" applyFont="1" applyFill="1" applyBorder="1" applyAlignment="1">
      <alignment horizontal="left" vertical="center" wrapText="1"/>
    </xf>
    <xf numFmtId="3" fontId="34" fillId="0" borderId="11" xfId="0" applyNumberFormat="1" applyFont="1" applyFill="1" applyBorder="1" applyAlignment="1">
      <alignment horizontal="left" vertical="center" wrapText="1"/>
    </xf>
    <xf numFmtId="3" fontId="32" fillId="0" borderId="13" xfId="0" applyNumberFormat="1" applyFont="1" applyFill="1" applyBorder="1" applyAlignment="1">
      <alignment horizontal="right" vertical="center"/>
    </xf>
    <xf numFmtId="3" fontId="49" fillId="0" borderId="8" xfId="0" applyNumberFormat="1" applyFont="1" applyFill="1" applyBorder="1" applyAlignment="1" applyProtection="1">
      <alignment horizontal="left" vertical="center" wrapText="1"/>
    </xf>
    <xf numFmtId="3" fontId="49" fillId="0" borderId="9" xfId="0" applyNumberFormat="1" applyFont="1" applyFill="1" applyBorder="1" applyAlignment="1" applyProtection="1">
      <alignment horizontal="left" vertical="center" wrapText="1"/>
    </xf>
    <xf numFmtId="3" fontId="49" fillId="0" borderId="10" xfId="0" applyNumberFormat="1" applyFont="1" applyFill="1" applyBorder="1" applyAlignment="1" applyProtection="1">
      <alignment horizontal="left" vertical="center" wrapText="1"/>
    </xf>
    <xf numFmtId="3" fontId="49" fillId="0" borderId="11" xfId="0" applyNumberFormat="1" applyFont="1" applyFill="1" applyBorder="1" applyAlignment="1" applyProtection="1">
      <alignment horizontal="left" vertical="center" wrapText="1"/>
    </xf>
    <xf numFmtId="3" fontId="32" fillId="0" borderId="1" xfId="0" applyNumberFormat="1" applyFont="1" applyFill="1" applyBorder="1" applyAlignment="1">
      <alignment horizontal="left"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13" fillId="0" borderId="0" xfId="0" applyFont="1" applyAlignment="1">
      <alignment horizontal="left"/>
    </xf>
    <xf numFmtId="0" fontId="38" fillId="0" borderId="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60" fillId="0" borderId="0" xfId="0" applyFont="1" applyFill="1" applyAlignment="1">
      <alignment horizontal="center" vertical="center"/>
    </xf>
    <xf numFmtId="0" fontId="61" fillId="0" borderId="0" xfId="0" applyFont="1" applyFill="1" applyAlignment="1">
      <alignment horizontal="center" vertical="center" wrapText="1"/>
    </xf>
    <xf numFmtId="0" fontId="38" fillId="0" borderId="0" xfId="0" applyFont="1" applyFill="1" applyAlignment="1">
      <alignment horizontal="center" wrapText="1"/>
    </xf>
    <xf numFmtId="0" fontId="46" fillId="0" borderId="6"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4" xfId="0" applyFont="1" applyFill="1" applyBorder="1" applyAlignment="1">
      <alignment horizontal="left" vertical="center" wrapText="1"/>
    </xf>
    <xf numFmtId="3" fontId="39" fillId="0" borderId="3" xfId="0" applyNumberFormat="1" applyFont="1" applyFill="1" applyBorder="1" applyAlignment="1">
      <alignment horizontal="center" vertical="center" wrapText="1"/>
    </xf>
    <xf numFmtId="3" fontId="39" fillId="0" borderId="4" xfId="0" applyNumberFormat="1" applyFont="1" applyFill="1" applyBorder="1" applyAlignment="1">
      <alignment horizontal="center" vertical="center" wrapText="1"/>
    </xf>
    <xf numFmtId="0" fontId="53" fillId="0" borderId="6" xfId="0" applyFont="1" applyFill="1" applyBorder="1" applyAlignment="1">
      <alignment horizontal="center"/>
    </xf>
    <xf numFmtId="0" fontId="52" fillId="0" borderId="5"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5" xfId="0" applyFont="1" applyFill="1" applyBorder="1" applyAlignment="1">
      <alignment horizontal="left" vertical="center" wrapText="1"/>
    </xf>
    <xf numFmtId="3" fontId="39" fillId="0" borderId="1"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0" fillId="0" borderId="0" xfId="0" applyFont="1" applyFill="1" applyAlignment="1">
      <alignment horizontal="center" vertical="center" wrapText="1"/>
    </xf>
    <xf numFmtId="0" fontId="40" fillId="0" borderId="7"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0" fillId="0" borderId="7"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62" fillId="0" borderId="6" xfId="0" applyFont="1" applyFill="1" applyBorder="1" applyAlignment="1">
      <alignment horizontal="center"/>
    </xf>
    <xf numFmtId="0" fontId="40" fillId="0" borderId="0" xfId="0" applyFont="1" applyFill="1" applyAlignment="1">
      <alignment horizontal="center" wrapText="1"/>
    </xf>
    <xf numFmtId="0" fontId="43" fillId="0" borderId="14" xfId="0" applyFont="1" applyFill="1" applyBorder="1" applyAlignment="1">
      <alignment horizontal="left" vertical="center" wrapText="1"/>
    </xf>
    <xf numFmtId="3" fontId="43" fillId="0" borderId="3" xfId="0" applyNumberFormat="1" applyFont="1" applyFill="1" applyBorder="1" applyAlignment="1">
      <alignment horizontal="center" vertical="center" wrapText="1"/>
    </xf>
    <xf numFmtId="3" fontId="43" fillId="0" borderId="4" xfId="0" applyNumberFormat="1" applyFont="1" applyFill="1" applyBorder="1" applyAlignment="1">
      <alignment horizontal="center" vertical="center" wrapText="1"/>
    </xf>
    <xf numFmtId="0" fontId="46" fillId="0" borderId="0" xfId="0" applyFont="1" applyAlignment="1">
      <alignment horizontal="left"/>
    </xf>
    <xf numFmtId="0" fontId="40" fillId="0" borderId="5" xfId="0" applyFont="1" applyFill="1" applyBorder="1" applyAlignment="1">
      <alignment horizontal="center" vertical="center" wrapText="1"/>
    </xf>
    <xf numFmtId="3" fontId="60" fillId="0" borderId="0" xfId="0" applyNumberFormat="1" applyFont="1" applyFill="1" applyAlignment="1">
      <alignment horizontal="center" vertical="center" wrapText="1"/>
    </xf>
    <xf numFmtId="3" fontId="46" fillId="0" borderId="13" xfId="0" applyNumberFormat="1" applyFont="1" applyFill="1" applyBorder="1" applyAlignment="1">
      <alignment horizontal="right" vertical="center"/>
    </xf>
    <xf numFmtId="3" fontId="46" fillId="0" borderId="13" xfId="0" applyNumberFormat="1" applyFont="1" applyFill="1" applyBorder="1" applyAlignment="1">
      <alignment horizontal="center"/>
    </xf>
    <xf numFmtId="3" fontId="62" fillId="0" borderId="13" xfId="0" applyNumberFormat="1" applyFont="1" applyFill="1" applyBorder="1" applyAlignment="1">
      <alignment horizontal="center"/>
    </xf>
    <xf numFmtId="3" fontId="40" fillId="0" borderId="1" xfId="0" applyNumberFormat="1" applyFont="1" applyFill="1" applyBorder="1" applyAlignment="1">
      <alignment horizontal="center" vertical="center" wrapText="1"/>
    </xf>
    <xf numFmtId="3" fontId="46" fillId="0" borderId="7" xfId="0" applyNumberFormat="1" applyFont="1" applyFill="1" applyBorder="1" applyAlignment="1">
      <alignment horizontal="left" vertical="center" wrapText="1"/>
    </xf>
    <xf numFmtId="3" fontId="46" fillId="0" borderId="12" xfId="0" applyNumberFormat="1" applyFont="1" applyFill="1" applyBorder="1" applyAlignment="1">
      <alignment horizontal="left" vertical="center" wrapText="1"/>
    </xf>
    <xf numFmtId="3" fontId="46" fillId="0" borderId="5" xfId="0" applyNumberFormat="1" applyFont="1" applyFill="1" applyBorder="1" applyAlignment="1">
      <alignment horizontal="left" vertical="center" wrapText="1"/>
    </xf>
    <xf numFmtId="3" fontId="43" fillId="0" borderId="8" xfId="0" applyNumberFormat="1" applyFont="1" applyFill="1" applyBorder="1" applyAlignment="1">
      <alignment horizontal="left" vertical="center" wrapText="1"/>
    </xf>
    <xf numFmtId="3" fontId="43" fillId="0" borderId="9" xfId="0" applyNumberFormat="1" applyFont="1" applyFill="1" applyBorder="1" applyAlignment="1">
      <alignment horizontal="left" vertical="center" wrapText="1"/>
    </xf>
    <xf numFmtId="3" fontId="43" fillId="0" borderId="10" xfId="0" applyNumberFormat="1" applyFont="1" applyFill="1" applyBorder="1" applyAlignment="1">
      <alignment horizontal="left" vertical="center" wrapText="1"/>
    </xf>
    <xf numFmtId="3" fontId="43" fillId="0" borderId="11" xfId="0" applyNumberFormat="1" applyFont="1" applyFill="1" applyBorder="1" applyAlignment="1">
      <alignment horizontal="left" vertical="center" wrapText="1"/>
    </xf>
    <xf numFmtId="0" fontId="40" fillId="0" borderId="0" xfId="0" applyFont="1" applyFill="1" applyAlignment="1">
      <alignment horizontal="center"/>
    </xf>
    <xf numFmtId="3" fontId="4"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3" fontId="43" fillId="0" borderId="3" xfId="0" applyNumberFormat="1" applyFont="1" applyFill="1" applyBorder="1" applyAlignment="1">
      <alignment horizontal="left" vertical="center" wrapText="1"/>
    </xf>
    <xf numFmtId="3" fontId="43" fillId="0" borderId="4" xfId="0" applyNumberFormat="1"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0" fillId="0" borderId="7" xfId="0" applyNumberFormat="1" applyFont="1" applyFill="1" applyBorder="1" applyAlignment="1">
      <alignment horizontal="center" vertical="center" wrapText="1"/>
    </xf>
    <xf numFmtId="3" fontId="40" fillId="0" borderId="12" xfId="0" applyNumberFormat="1" applyFont="1" applyFill="1" applyBorder="1" applyAlignment="1">
      <alignment horizontal="center" vertical="center" wrapText="1"/>
    </xf>
    <xf numFmtId="3" fontId="40" fillId="0" borderId="5" xfId="0" applyNumberFormat="1" applyFont="1" applyFill="1" applyBorder="1" applyAlignment="1">
      <alignment horizontal="center" vertical="center" wrapText="1"/>
    </xf>
    <xf numFmtId="3" fontId="43" fillId="0" borderId="14" xfId="0" applyNumberFormat="1" applyFont="1" applyFill="1" applyBorder="1" applyAlignment="1">
      <alignment horizontal="left" vertical="center" wrapText="1"/>
    </xf>
    <xf numFmtId="3" fontId="46" fillId="0" borderId="6" xfId="0" applyNumberFormat="1" applyFont="1" applyFill="1" applyBorder="1" applyAlignment="1">
      <alignment horizontal="left" wrapText="1"/>
    </xf>
    <xf numFmtId="3" fontId="46" fillId="0" borderId="0" xfId="0" applyNumberFormat="1" applyFont="1" applyFill="1" applyBorder="1" applyAlignment="1">
      <alignment horizontal="left" wrapText="1"/>
    </xf>
    <xf numFmtId="3" fontId="40" fillId="0" borderId="8" xfId="0" applyNumberFormat="1" applyFont="1" applyFill="1" applyBorder="1" applyAlignment="1">
      <alignment horizontal="center" vertical="center" wrapText="1"/>
    </xf>
    <xf numFmtId="3" fontId="40" fillId="0" borderId="9" xfId="0" applyNumberFormat="1" applyFont="1" applyFill="1" applyBorder="1" applyAlignment="1">
      <alignment horizontal="center" vertical="center" wrapText="1"/>
    </xf>
    <xf numFmtId="3" fontId="40" fillId="0" borderId="10" xfId="0" applyNumberFormat="1" applyFont="1" applyFill="1" applyBorder="1" applyAlignment="1">
      <alignment horizontal="center" vertical="center" wrapText="1"/>
    </xf>
    <xf numFmtId="3" fontId="40" fillId="0" borderId="11" xfId="0" applyNumberFormat="1" applyFont="1" applyFill="1" applyBorder="1" applyAlignment="1">
      <alignment horizontal="center" vertical="center" wrapText="1"/>
    </xf>
    <xf numFmtId="3" fontId="43" fillId="0" borderId="2" xfId="0" applyNumberFormat="1" applyFont="1" applyFill="1" applyBorder="1" applyAlignment="1">
      <alignment horizontal="left" vertical="center" wrapText="1"/>
    </xf>
    <xf numFmtId="3" fontId="43" fillId="0" borderId="15" xfId="0" applyNumberFormat="1"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3" fontId="12" fillId="0" borderId="7"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left" wrapText="1"/>
    </xf>
    <xf numFmtId="3" fontId="6" fillId="0" borderId="7"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0" fontId="39" fillId="0" borderId="0" xfId="0" applyFont="1" applyFill="1" applyAlignment="1">
      <alignment horizontal="left"/>
    </xf>
    <xf numFmtId="0" fontId="63" fillId="0" borderId="0" xfId="0" applyFont="1" applyAlignment="1">
      <alignment horizontal="center"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left"/>
    </xf>
    <xf numFmtId="0" fontId="38" fillId="0" borderId="0" xfId="0" applyFont="1" applyFill="1" applyAlignment="1">
      <alignment horizontal="center" vertical="center"/>
    </xf>
    <xf numFmtId="0" fontId="63" fillId="0" borderId="0" xfId="0" applyFont="1" applyFill="1" applyAlignment="1">
      <alignment horizontal="center" vertical="center"/>
    </xf>
    <xf numFmtId="0" fontId="64" fillId="0" borderId="0" xfId="0" applyFont="1" applyFill="1" applyAlignment="1">
      <alignment horizontal="right" vertical="center"/>
    </xf>
    <xf numFmtId="0" fontId="36" fillId="0" borderId="1" xfId="0" applyFont="1" applyBorder="1" applyAlignment="1">
      <alignment horizontal="center" vertical="center" wrapText="1"/>
    </xf>
    <xf numFmtId="0" fontId="36" fillId="0" borderId="1" xfId="0" applyFont="1" applyBorder="1" applyAlignment="1">
      <alignment horizontal="left"/>
    </xf>
    <xf numFmtId="0" fontId="59" fillId="0" borderId="6" xfId="0" applyFont="1" applyBorder="1" applyAlignment="1">
      <alignment horizontal="left" vertical="center" wrapText="1"/>
    </xf>
    <xf numFmtId="0" fontId="59" fillId="0" borderId="0" xfId="0" applyFont="1" applyAlignment="1">
      <alignment horizontal="left" vertical="center" wrapText="1"/>
    </xf>
    <xf numFmtId="0" fontId="53" fillId="0" borderId="0" xfId="0" applyFont="1" applyAlignment="1">
      <alignment horizontal="center"/>
    </xf>
    <xf numFmtId="0" fontId="39" fillId="0" borderId="0" xfId="0" applyFont="1" applyAlignment="1">
      <alignment horizontal="center"/>
    </xf>
    <xf numFmtId="0" fontId="36" fillId="3" borderId="1" xfId="0" applyFont="1" applyFill="1" applyBorder="1" applyAlignment="1">
      <alignment horizontal="center" vertical="center" wrapText="1"/>
    </xf>
    <xf numFmtId="0" fontId="65" fillId="3" borderId="0" xfId="0" applyFont="1" applyFill="1" applyAlignment="1">
      <alignment horizontal="right"/>
    </xf>
    <xf numFmtId="0" fontId="66" fillId="3" borderId="0" xfId="0" applyFont="1" applyFill="1" applyAlignment="1">
      <alignment horizontal="right"/>
    </xf>
    <xf numFmtId="0" fontId="64" fillId="0" borderId="0" xfId="0" applyFont="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right" vertical="center"/>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5" xfId="0" applyFont="1" applyBorder="1" applyAlignment="1">
      <alignment horizontal="left" vertical="center" wrapText="1"/>
    </xf>
    <xf numFmtId="0" fontId="22" fillId="0" borderId="1" xfId="0" applyFont="1" applyBorder="1" applyAlignment="1">
      <alignment horizontal="center" vertical="center" wrapText="1"/>
    </xf>
    <xf numFmtId="0" fontId="0" fillId="0" borderId="0" xfId="0" applyAlignment="1">
      <alignment horizont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38" fillId="0" borderId="0" xfId="0" applyFont="1" applyAlignment="1">
      <alignment horizontal="center" vertical="center"/>
    </xf>
    <xf numFmtId="0" fontId="54" fillId="0" borderId="3" xfId="0" applyFont="1" applyBorder="1" applyAlignment="1">
      <alignment horizontal="center" vertical="center"/>
    </xf>
    <xf numFmtId="0" fontId="54" fillId="0" borderId="14" xfId="0" applyFont="1" applyBorder="1" applyAlignment="1">
      <alignment horizontal="center" vertical="center"/>
    </xf>
    <xf numFmtId="0" fontId="54" fillId="0" borderId="4" xfId="0" applyFont="1" applyBorder="1" applyAlignment="1">
      <alignment horizontal="center" vertic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40" fillId="0" borderId="0" xfId="0" applyFont="1" applyAlignment="1">
      <alignment horizontal="center" vertical="center"/>
    </xf>
    <xf numFmtId="0" fontId="43" fillId="0" borderId="0" xfId="0" applyFont="1" applyAlignment="1">
      <alignment horizontal="center"/>
    </xf>
    <xf numFmtId="0" fontId="15" fillId="0" borderId="0" xfId="0" applyFont="1" applyAlignment="1">
      <alignment horizontal="center"/>
    </xf>
    <xf numFmtId="0" fontId="15" fillId="0" borderId="13" xfId="0" applyFont="1" applyBorder="1" applyAlignment="1">
      <alignment horizontal="center"/>
    </xf>
    <xf numFmtId="0" fontId="22" fillId="0" borderId="12"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applyAlignment="1">
      <alignment horizontal="left" vertical="center" wrapText="1"/>
    </xf>
  </cellXfs>
  <cellStyles count="3">
    <cellStyle name="Comma" xfId="1" builtinId="3"/>
    <cellStyle name="Normal" xfId="0" builtinId="0"/>
    <cellStyle name="Normal 2 2" xfId="2"/>
  </cellStyles>
  <dxfs count="4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xmlns=""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xmlns=""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xmlns=""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54"/>
  <sheetViews>
    <sheetView showGridLines="0" zoomScale="85" zoomScaleNormal="85" workbookViewId="0">
      <selection activeCell="M15" sqref="M15"/>
    </sheetView>
  </sheetViews>
  <sheetFormatPr defaultColWidth="9.109375" defaultRowHeight="12"/>
  <cols>
    <col min="1" max="1" width="17.88671875" style="34" customWidth="1"/>
    <col min="2" max="2" width="9.6640625" style="34" customWidth="1"/>
    <col min="3" max="3" width="5.44140625" style="34" customWidth="1"/>
    <col min="4" max="6" width="10.6640625" style="34" customWidth="1"/>
    <col min="7" max="7" width="8.33203125" style="34" customWidth="1"/>
    <col min="8" max="23" width="10.6640625" style="34" customWidth="1"/>
    <col min="24" max="16384" width="9.109375" style="34"/>
  </cols>
  <sheetData>
    <row r="1" spans="1:256" ht="25.5" customHeight="1">
      <c r="A1" s="197" t="s">
        <v>217</v>
      </c>
      <c r="B1" s="197"/>
      <c r="C1" s="197"/>
      <c r="D1" s="197"/>
      <c r="E1" s="197"/>
      <c r="F1" s="197"/>
      <c r="G1" s="197"/>
      <c r="H1" s="197"/>
      <c r="I1" s="197"/>
      <c r="J1" s="197"/>
      <c r="K1" s="197"/>
      <c r="L1" s="197"/>
      <c r="M1" s="197"/>
      <c r="N1" s="197"/>
      <c r="O1" s="197"/>
      <c r="P1" s="197"/>
      <c r="Q1" s="197"/>
      <c r="R1" s="197"/>
      <c r="S1" s="197"/>
      <c r="T1" s="197"/>
      <c r="U1" s="197"/>
      <c r="V1" s="197"/>
      <c r="W1" s="197"/>
      <c r="X1" s="112"/>
      <c r="Y1" s="112"/>
      <c r="Z1" s="112"/>
      <c r="AA1" s="112"/>
      <c r="AB1" s="112"/>
      <c r="AC1" s="112"/>
      <c r="AD1" s="112"/>
      <c r="AE1" s="112"/>
      <c r="AF1" s="112"/>
      <c r="AG1" s="112"/>
      <c r="AH1" s="112"/>
      <c r="AI1" s="112"/>
      <c r="AJ1" s="112"/>
      <c r="AK1" s="112"/>
      <c r="AL1" s="112"/>
      <c r="AM1" s="112"/>
      <c r="AN1" s="112"/>
      <c r="AO1" s="112"/>
      <c r="AP1" s="112"/>
      <c r="AQ1" s="112"/>
      <c r="AR1" s="112"/>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row>
    <row r="2" spans="1:256" ht="1.5" customHeight="1">
      <c r="A2" s="113"/>
      <c r="B2" s="114"/>
      <c r="C2" s="114"/>
      <c r="D2" s="114"/>
      <c r="E2" s="113"/>
      <c r="F2" s="113"/>
      <c r="G2" s="113"/>
      <c r="H2" s="113"/>
      <c r="I2" s="113"/>
      <c r="J2" s="113"/>
      <c r="K2" s="113"/>
      <c r="L2" s="113"/>
      <c r="M2" s="113"/>
      <c r="N2" s="113"/>
      <c r="O2" s="113"/>
      <c r="P2" s="113"/>
      <c r="Q2" s="113"/>
      <c r="R2" s="113"/>
      <c r="S2" s="113"/>
      <c r="T2" s="113"/>
      <c r="U2" s="113"/>
      <c r="V2" s="188"/>
      <c r="W2" s="188"/>
    </row>
    <row r="3" spans="1:256" s="115" customFormat="1" ht="13.5" customHeight="1">
      <c r="A3" s="198" t="s">
        <v>104</v>
      </c>
      <c r="B3" s="198"/>
      <c r="C3" s="198"/>
      <c r="D3" s="198"/>
      <c r="E3" s="198"/>
      <c r="F3" s="198"/>
      <c r="G3" s="198"/>
      <c r="H3" s="198"/>
      <c r="I3" s="198"/>
      <c r="J3" s="198"/>
      <c r="K3" s="198"/>
      <c r="L3" s="198"/>
      <c r="M3" s="198"/>
      <c r="N3" s="198"/>
      <c r="O3" s="198"/>
      <c r="P3" s="198"/>
      <c r="Q3" s="198"/>
      <c r="R3" s="198"/>
      <c r="S3" s="198"/>
      <c r="T3" s="198"/>
      <c r="U3" s="198"/>
      <c r="V3" s="198"/>
      <c r="W3" s="198"/>
    </row>
    <row r="4" spans="1:256" s="115" customFormat="1" ht="14.25" customHeight="1">
      <c r="A4" s="198" t="s">
        <v>156</v>
      </c>
      <c r="B4" s="198"/>
      <c r="C4" s="198"/>
      <c r="D4" s="198"/>
      <c r="E4" s="198"/>
      <c r="F4" s="198"/>
      <c r="G4" s="198"/>
      <c r="H4" s="198"/>
      <c r="I4" s="198"/>
      <c r="J4" s="198"/>
      <c r="K4" s="198"/>
      <c r="L4" s="198"/>
      <c r="M4" s="198"/>
      <c r="N4" s="198"/>
      <c r="O4" s="198"/>
      <c r="P4" s="198"/>
      <c r="Q4" s="198"/>
      <c r="R4" s="198"/>
      <c r="S4" s="198"/>
      <c r="T4" s="198"/>
      <c r="U4" s="198"/>
      <c r="V4" s="198"/>
      <c r="W4" s="198"/>
    </row>
    <row r="5" spans="1:256" ht="11.25" customHeight="1">
      <c r="A5" s="110"/>
      <c r="B5" s="110"/>
      <c r="C5" s="110"/>
      <c r="D5" s="116"/>
      <c r="E5" s="110"/>
      <c r="F5" s="110"/>
      <c r="G5" s="110"/>
      <c r="H5" s="110"/>
      <c r="I5" s="110"/>
      <c r="J5" s="110"/>
      <c r="K5" s="110"/>
      <c r="L5" s="110"/>
      <c r="M5" s="110"/>
      <c r="N5" s="110"/>
      <c r="O5" s="110"/>
      <c r="P5" s="212"/>
      <c r="Q5" s="212"/>
      <c r="R5" s="212"/>
      <c r="S5" s="110"/>
      <c r="T5" s="189" t="s">
        <v>1</v>
      </c>
      <c r="U5" s="190"/>
      <c r="V5" s="190"/>
      <c r="W5" s="110"/>
    </row>
    <row r="6" spans="1:256" ht="43.5" customHeight="1">
      <c r="A6" s="199" t="s">
        <v>12</v>
      </c>
      <c r="B6" s="199"/>
      <c r="C6" s="199"/>
      <c r="D6" s="201" t="s">
        <v>216</v>
      </c>
      <c r="E6" s="201"/>
      <c r="F6" s="201"/>
      <c r="G6" s="201"/>
      <c r="H6" s="194" t="s">
        <v>9</v>
      </c>
      <c r="I6" s="195"/>
      <c r="J6" s="195"/>
      <c r="K6" s="196"/>
      <c r="L6" s="194" t="s">
        <v>10</v>
      </c>
      <c r="M6" s="195"/>
      <c r="N6" s="195"/>
      <c r="O6" s="196"/>
      <c r="P6" s="194" t="s">
        <v>11</v>
      </c>
      <c r="Q6" s="195"/>
      <c r="R6" s="195"/>
      <c r="S6" s="196"/>
      <c r="T6" s="194" t="s">
        <v>90</v>
      </c>
      <c r="U6" s="195"/>
      <c r="V6" s="195"/>
      <c r="W6" s="196"/>
    </row>
    <row r="7" spans="1:256" ht="57.75" customHeight="1">
      <c r="A7" s="199"/>
      <c r="B7" s="199"/>
      <c r="C7" s="199"/>
      <c r="D7" s="117" t="s">
        <v>86</v>
      </c>
      <c r="E7" s="71" t="s">
        <v>87</v>
      </c>
      <c r="F7" s="71" t="s">
        <v>88</v>
      </c>
      <c r="G7" s="71" t="s">
        <v>89</v>
      </c>
      <c r="H7" s="71" t="s">
        <v>13</v>
      </c>
      <c r="I7" s="71" t="s">
        <v>6</v>
      </c>
      <c r="J7" s="71" t="s">
        <v>7</v>
      </c>
      <c r="K7" s="71" t="s">
        <v>14</v>
      </c>
      <c r="L7" s="71" t="s">
        <v>13</v>
      </c>
      <c r="M7" s="71" t="s">
        <v>6</v>
      </c>
      <c r="N7" s="71" t="s">
        <v>7</v>
      </c>
      <c r="O7" s="71" t="s">
        <v>14</v>
      </c>
      <c r="P7" s="71" t="s">
        <v>13</v>
      </c>
      <c r="Q7" s="71" t="s">
        <v>6</v>
      </c>
      <c r="R7" s="71" t="s">
        <v>7</v>
      </c>
      <c r="S7" s="71" t="s">
        <v>14</v>
      </c>
      <c r="T7" s="71" t="s">
        <v>13</v>
      </c>
      <c r="U7" s="71" t="s">
        <v>6</v>
      </c>
      <c r="V7" s="71" t="s">
        <v>7</v>
      </c>
      <c r="W7" s="71" t="s">
        <v>14</v>
      </c>
    </row>
    <row r="8" spans="1:256" ht="14.25" customHeight="1">
      <c r="A8" s="217" t="s">
        <v>15</v>
      </c>
      <c r="B8" s="217"/>
      <c r="C8" s="217"/>
      <c r="D8" s="117"/>
      <c r="E8" s="71"/>
      <c r="F8" s="71"/>
      <c r="G8" s="71"/>
      <c r="H8" s="118"/>
      <c r="I8" s="119"/>
      <c r="J8" s="119"/>
      <c r="K8" s="71"/>
      <c r="L8" s="119"/>
      <c r="M8" s="119"/>
      <c r="N8" s="119"/>
      <c r="O8" s="71"/>
      <c r="P8" s="71"/>
      <c r="Q8" s="71"/>
      <c r="R8" s="71"/>
      <c r="S8" s="71"/>
      <c r="T8" s="71"/>
      <c r="U8" s="71"/>
      <c r="V8" s="71"/>
      <c r="W8" s="71"/>
    </row>
    <row r="9" spans="1:256" ht="14.25" customHeight="1">
      <c r="A9" s="187" t="s">
        <v>26</v>
      </c>
      <c r="B9" s="187"/>
      <c r="C9" s="73" t="s">
        <v>54</v>
      </c>
      <c r="D9" s="88"/>
      <c r="E9" s="88"/>
      <c r="F9" s="88"/>
      <c r="G9" s="105">
        <f ca="1">INDIRECT("E9")-INDIRECT("F9")</f>
        <v>0</v>
      </c>
      <c r="H9" s="120"/>
      <c r="I9" s="120"/>
      <c r="J9" s="120"/>
      <c r="K9" s="105">
        <f ca="1">INDIRECT("I9")-INDIRECT("J9")</f>
        <v>0</v>
      </c>
      <c r="L9" s="120"/>
      <c r="M9" s="120"/>
      <c r="N9" s="120"/>
      <c r="O9" s="105">
        <f ca="1">INDIRECT("M9")-INDIRECT("N9")</f>
        <v>0</v>
      </c>
      <c r="P9" s="120">
        <v>0</v>
      </c>
      <c r="Q9" s="120">
        <v>0</v>
      </c>
      <c r="R9" s="120">
        <v>0</v>
      </c>
      <c r="S9" s="105">
        <f ca="1">INDIRECT("Q9")-INDIRECT("R9")</f>
        <v>0</v>
      </c>
      <c r="T9" s="105">
        <f ca="1">SUM(INDIRECT("D9"),INDIRECT("H9"),INDIRECT("L9"),INDIRECT("P9"))</f>
        <v>0</v>
      </c>
      <c r="U9" s="105">
        <f>SUM(E9,I9,M9,Q9)</f>
        <v>0</v>
      </c>
      <c r="V9" s="105">
        <f>SUM(F9,J9,N9,R9)</f>
        <v>0</v>
      </c>
      <c r="W9" s="106">
        <f ca="1">SUM(G9,K9,O9,S9)</f>
        <v>0</v>
      </c>
    </row>
    <row r="10" spans="1:256" s="122" customFormat="1" ht="14.25" customHeight="1">
      <c r="A10" s="187"/>
      <c r="B10" s="187"/>
      <c r="C10" s="121" t="s">
        <v>55</v>
      </c>
      <c r="D10" s="88"/>
      <c r="E10" s="88"/>
      <c r="F10" s="88"/>
      <c r="G10" s="105">
        <f ca="1">INDIRECT("E10")-INDIRECT("F10")</f>
        <v>0</v>
      </c>
      <c r="H10" s="120">
        <v>0</v>
      </c>
      <c r="I10" s="120"/>
      <c r="J10" s="120"/>
      <c r="K10" s="105">
        <f ca="1">INDIRECT("I10")-INDIRECT("J10")</f>
        <v>0</v>
      </c>
      <c r="L10" s="120"/>
      <c r="M10" s="120"/>
      <c r="N10" s="120"/>
      <c r="O10" s="105">
        <f ca="1">INDIRECT("M10")-INDIRECT("N10")</f>
        <v>0</v>
      </c>
      <c r="P10" s="120">
        <v>0</v>
      </c>
      <c r="Q10" s="120">
        <v>0</v>
      </c>
      <c r="R10" s="120">
        <v>0</v>
      </c>
      <c r="S10" s="105">
        <f ca="1">INDIRECT("Q10")-INDIRECT("R10")</f>
        <v>0</v>
      </c>
      <c r="T10" s="105">
        <f>SUM(D10,H10,L10,P10)</f>
        <v>0</v>
      </c>
      <c r="U10" s="105">
        <f t="shared" ref="U10:U16" si="0">SUM(E10,I10,M10,Q10)</f>
        <v>0</v>
      </c>
      <c r="V10" s="105">
        <f t="shared" ref="V10:V16" si="1">SUM(F10,J10,N10,R10)</f>
        <v>0</v>
      </c>
      <c r="W10" s="106">
        <f t="shared" ref="W10:W20" ca="1" si="2">SUM(G10,K10,O10,S10)</f>
        <v>0</v>
      </c>
    </row>
    <row r="11" spans="1:256" ht="14.25" customHeight="1">
      <c r="A11" s="208" t="s">
        <v>27</v>
      </c>
      <c r="B11" s="209"/>
      <c r="C11" s="123" t="s">
        <v>54</v>
      </c>
      <c r="D11" s="88"/>
      <c r="E11" s="88"/>
      <c r="F11" s="88"/>
      <c r="G11" s="105">
        <f ca="1">INDIRECT("E11")-INDIRECT("F11")</f>
        <v>0</v>
      </c>
      <c r="H11" s="120"/>
      <c r="I11" s="120"/>
      <c r="J11" s="120"/>
      <c r="K11" s="105">
        <f ca="1">INDIRECT("I11")-INDIRECT("J11")</f>
        <v>0</v>
      </c>
      <c r="L11" s="120"/>
      <c r="M11" s="120"/>
      <c r="N11" s="120"/>
      <c r="O11" s="105">
        <f ca="1">INDIRECT("M11")-INDIRECT("N11")</f>
        <v>0</v>
      </c>
      <c r="P11" s="120"/>
      <c r="Q11" s="120"/>
      <c r="R11" s="120"/>
      <c r="S11" s="105">
        <f ca="1">INDIRECT("Q11")-INDIRECT("R11")</f>
        <v>0</v>
      </c>
      <c r="T11" s="105">
        <f t="shared" ref="T11:T16" si="3">SUM(D11,H11,L11,P11)</f>
        <v>0</v>
      </c>
      <c r="U11" s="105">
        <f>SUM(E11,I11,M11,Q11)</f>
        <v>0</v>
      </c>
      <c r="V11" s="105">
        <f t="shared" si="1"/>
        <v>0</v>
      </c>
      <c r="W11" s="106">
        <f t="shared" ca="1" si="2"/>
        <v>0</v>
      </c>
    </row>
    <row r="12" spans="1:256" ht="14.25" customHeight="1">
      <c r="A12" s="210"/>
      <c r="B12" s="211"/>
      <c r="C12" s="123" t="s">
        <v>55</v>
      </c>
      <c r="D12" s="88"/>
      <c r="E12" s="88"/>
      <c r="F12" s="88"/>
      <c r="G12" s="105">
        <f ca="1">INDIRECT("E12")-INDIRECT("F12")</f>
        <v>0</v>
      </c>
      <c r="H12" s="120"/>
      <c r="I12" s="120"/>
      <c r="J12" s="120"/>
      <c r="K12" s="105">
        <f ca="1">INDIRECT("I12")-INDIRECT("J12")</f>
        <v>0</v>
      </c>
      <c r="L12" s="120"/>
      <c r="M12" s="120"/>
      <c r="N12" s="120"/>
      <c r="O12" s="105">
        <f ca="1">INDIRECT("M12")-INDIRECT("N12")</f>
        <v>0</v>
      </c>
      <c r="P12" s="120"/>
      <c r="Q12" s="120"/>
      <c r="R12" s="120"/>
      <c r="S12" s="105">
        <f ca="1">INDIRECT("Q12")-INDIRECT("R12")</f>
        <v>0</v>
      </c>
      <c r="T12" s="105">
        <f t="shared" si="3"/>
        <v>0</v>
      </c>
      <c r="U12" s="105">
        <f>SUM(E12,I12,M12,Q12)</f>
        <v>0</v>
      </c>
      <c r="V12" s="105">
        <f t="shared" si="1"/>
        <v>0</v>
      </c>
      <c r="W12" s="106">
        <f t="shared" ca="1" si="2"/>
        <v>0</v>
      </c>
    </row>
    <row r="13" spans="1:256" ht="14.25" customHeight="1">
      <c r="A13" s="187" t="s">
        <v>28</v>
      </c>
      <c r="B13" s="187"/>
      <c r="C13" s="123" t="s">
        <v>54</v>
      </c>
      <c r="D13" s="88"/>
      <c r="E13" s="88"/>
      <c r="F13" s="88"/>
      <c r="G13" s="105">
        <f ca="1">INDIRECT("E13")-INDIRECT("F13")</f>
        <v>0</v>
      </c>
      <c r="H13" s="120"/>
      <c r="I13" s="120"/>
      <c r="J13" s="120"/>
      <c r="K13" s="105">
        <f ca="1">INDIRECT("I13")-INDIRECT("J13")</f>
        <v>0</v>
      </c>
      <c r="L13" s="120"/>
      <c r="M13" s="120"/>
      <c r="N13" s="120"/>
      <c r="O13" s="105">
        <f ca="1">INDIRECT("M13")-INDIRECT("N13")</f>
        <v>0</v>
      </c>
      <c r="P13" s="120"/>
      <c r="Q13" s="120"/>
      <c r="R13" s="120"/>
      <c r="S13" s="105">
        <f ca="1">INDIRECT("Q13")-INDIRECT("R13")</f>
        <v>0</v>
      </c>
      <c r="T13" s="105">
        <f t="shared" si="3"/>
        <v>0</v>
      </c>
      <c r="U13" s="105">
        <f t="shared" si="0"/>
        <v>0</v>
      </c>
      <c r="V13" s="105">
        <f t="shared" si="1"/>
        <v>0</v>
      </c>
      <c r="W13" s="106">
        <f t="shared" ca="1" si="2"/>
        <v>0</v>
      </c>
    </row>
    <row r="14" spans="1:256" ht="14.25" customHeight="1">
      <c r="A14" s="187"/>
      <c r="B14" s="187"/>
      <c r="C14" s="123" t="s">
        <v>55</v>
      </c>
      <c r="D14" s="88"/>
      <c r="E14" s="88"/>
      <c r="F14" s="88"/>
      <c r="G14" s="105">
        <f ca="1">INDIRECT("E14")-INDIRECT("F14")</f>
        <v>0</v>
      </c>
      <c r="H14" s="120"/>
      <c r="I14" s="120"/>
      <c r="J14" s="120"/>
      <c r="K14" s="105">
        <f ca="1">INDIRECT("I14")-INDIRECT("J14")</f>
        <v>0</v>
      </c>
      <c r="L14" s="120"/>
      <c r="M14" s="120"/>
      <c r="N14" s="120"/>
      <c r="O14" s="105">
        <f ca="1">INDIRECT("M14")-INDIRECT("N14")</f>
        <v>0</v>
      </c>
      <c r="P14" s="120"/>
      <c r="Q14" s="120"/>
      <c r="R14" s="120"/>
      <c r="S14" s="105">
        <f ca="1">INDIRECT("Q14")-INDIRECT("R14")</f>
        <v>0</v>
      </c>
      <c r="T14" s="105">
        <f t="shared" si="3"/>
        <v>0</v>
      </c>
      <c r="U14" s="105">
        <f t="shared" si="0"/>
        <v>0</v>
      </c>
      <c r="V14" s="105">
        <f t="shared" si="1"/>
        <v>0</v>
      </c>
      <c r="W14" s="106">
        <f t="shared" ca="1" si="2"/>
        <v>0</v>
      </c>
    </row>
    <row r="15" spans="1:256" ht="14.25" customHeight="1">
      <c r="A15" s="187" t="s">
        <v>29</v>
      </c>
      <c r="B15" s="187"/>
      <c r="C15" s="123" t="s">
        <v>54</v>
      </c>
      <c r="D15" s="88"/>
      <c r="E15" s="88"/>
      <c r="F15" s="88"/>
      <c r="G15" s="105">
        <f ca="1">INDIRECT("E15")-INDIRECT("F15")</f>
        <v>0</v>
      </c>
      <c r="H15" s="88"/>
      <c r="I15" s="88"/>
      <c r="J15" s="88"/>
      <c r="K15" s="105">
        <f ca="1">INDIRECT("I15")-INDIRECT("J15")</f>
        <v>0</v>
      </c>
      <c r="L15" s="120"/>
      <c r="M15" s="120"/>
      <c r="N15" s="120"/>
      <c r="O15" s="105">
        <f ca="1">INDIRECT("M15")-INDIRECT("N15")</f>
        <v>0</v>
      </c>
      <c r="P15" s="120"/>
      <c r="Q15" s="120"/>
      <c r="R15" s="120"/>
      <c r="S15" s="105">
        <f ca="1">INDIRECT("Q15")-INDIRECT("R15")</f>
        <v>0</v>
      </c>
      <c r="T15" s="105">
        <f t="shared" si="3"/>
        <v>0</v>
      </c>
      <c r="U15" s="105">
        <f t="shared" si="0"/>
        <v>0</v>
      </c>
      <c r="V15" s="105">
        <f t="shared" si="1"/>
        <v>0</v>
      </c>
      <c r="W15" s="106">
        <f t="shared" ca="1" si="2"/>
        <v>0</v>
      </c>
    </row>
    <row r="16" spans="1:256" ht="14.25" customHeight="1">
      <c r="A16" s="187"/>
      <c r="B16" s="187"/>
      <c r="C16" s="123" t="s">
        <v>55</v>
      </c>
      <c r="D16" s="88"/>
      <c r="E16" s="88"/>
      <c r="F16" s="88"/>
      <c r="G16" s="105">
        <f ca="1">INDIRECT("E16")-INDIRECT("F16")</f>
        <v>0</v>
      </c>
      <c r="H16" s="88"/>
      <c r="I16" s="88"/>
      <c r="J16" s="88"/>
      <c r="K16" s="105">
        <f ca="1">INDIRECT("I16")-INDIRECT("J16")</f>
        <v>0</v>
      </c>
      <c r="L16" s="120"/>
      <c r="M16" s="120"/>
      <c r="N16" s="120"/>
      <c r="O16" s="105">
        <f ca="1">INDIRECT("M16")-INDIRECT("N16")</f>
        <v>0</v>
      </c>
      <c r="P16" s="120"/>
      <c r="Q16" s="120"/>
      <c r="R16" s="120"/>
      <c r="S16" s="105">
        <f ca="1">INDIRECT("Q16")-INDIRECT("R16")</f>
        <v>0</v>
      </c>
      <c r="T16" s="105">
        <f t="shared" si="3"/>
        <v>0</v>
      </c>
      <c r="U16" s="105">
        <f t="shared" si="0"/>
        <v>0</v>
      </c>
      <c r="V16" s="105">
        <f t="shared" si="1"/>
        <v>0</v>
      </c>
      <c r="W16" s="106">
        <f t="shared" ca="1" si="2"/>
        <v>0</v>
      </c>
    </row>
    <row r="17" spans="1:23" ht="14.25" customHeight="1">
      <c r="A17" s="187" t="s">
        <v>30</v>
      </c>
      <c r="B17" s="187"/>
      <c r="C17" s="123" t="s">
        <v>54</v>
      </c>
      <c r="D17" s="88"/>
      <c r="E17" s="88"/>
      <c r="F17" s="88"/>
      <c r="G17" s="105">
        <f ca="1">INDIRECT("E15")-INDIRECT("F15")</f>
        <v>0</v>
      </c>
      <c r="H17" s="88"/>
      <c r="I17" s="88"/>
      <c r="J17" s="88"/>
      <c r="K17" s="105">
        <f ca="1">INDIRECT("I15")-INDIRECT("J15")</f>
        <v>0</v>
      </c>
      <c r="L17" s="120"/>
      <c r="M17" s="120"/>
      <c r="N17" s="120"/>
      <c r="O17" s="105">
        <f ca="1">INDIRECT("M15")-INDIRECT("N15")</f>
        <v>0</v>
      </c>
      <c r="P17" s="120"/>
      <c r="Q17" s="120"/>
      <c r="R17" s="120"/>
      <c r="S17" s="105">
        <f ca="1">INDIRECT("Q15")-INDIRECT("R15")</f>
        <v>0</v>
      </c>
      <c r="T17" s="105">
        <f t="shared" ref="T17:W18" si="4">SUM(D17,H17,L17,P17)</f>
        <v>0</v>
      </c>
      <c r="U17" s="105">
        <f t="shared" si="4"/>
        <v>0</v>
      </c>
      <c r="V17" s="105">
        <f t="shared" si="4"/>
        <v>0</v>
      </c>
      <c r="W17" s="106">
        <f t="shared" ca="1" si="4"/>
        <v>0</v>
      </c>
    </row>
    <row r="18" spans="1:23" ht="14.25" customHeight="1">
      <c r="A18" s="187"/>
      <c r="B18" s="187"/>
      <c r="C18" s="123" t="s">
        <v>55</v>
      </c>
      <c r="D18" s="88"/>
      <c r="E18" s="88"/>
      <c r="F18" s="88"/>
      <c r="G18" s="105">
        <f ca="1">INDIRECT("E16")-INDIRECT("F16")</f>
        <v>0</v>
      </c>
      <c r="H18" s="88"/>
      <c r="I18" s="88"/>
      <c r="J18" s="88"/>
      <c r="K18" s="105">
        <f ca="1">INDIRECT("I16")-INDIRECT("J16")</f>
        <v>0</v>
      </c>
      <c r="L18" s="120"/>
      <c r="M18" s="120"/>
      <c r="N18" s="120"/>
      <c r="O18" s="105">
        <f ca="1">INDIRECT("M16")-INDIRECT("N16")</f>
        <v>0</v>
      </c>
      <c r="P18" s="120"/>
      <c r="Q18" s="120"/>
      <c r="R18" s="120"/>
      <c r="S18" s="105">
        <f ca="1">INDIRECT("Q16")-INDIRECT("R16")</f>
        <v>0</v>
      </c>
      <c r="T18" s="105">
        <f t="shared" si="4"/>
        <v>0</v>
      </c>
      <c r="U18" s="105">
        <f t="shared" si="4"/>
        <v>0</v>
      </c>
      <c r="V18" s="105">
        <f t="shared" si="4"/>
        <v>0</v>
      </c>
      <c r="W18" s="106">
        <f t="shared" ca="1" si="4"/>
        <v>0</v>
      </c>
    </row>
    <row r="19" spans="1:23" s="124" customFormat="1">
      <c r="A19" s="213" t="s">
        <v>16</v>
      </c>
      <c r="B19" s="214"/>
      <c r="C19" s="123" t="s">
        <v>54</v>
      </c>
      <c r="D19" s="107">
        <f>SUM(D9,D11,D13,D15,D17)</f>
        <v>0</v>
      </c>
      <c r="E19" s="107">
        <f>SUM(E9,E11,E13,E15,E17)</f>
        <v>0</v>
      </c>
      <c r="F19" s="107">
        <f>SUM(F9,F11,F13,F15,F17)</f>
        <v>0</v>
      </c>
      <c r="G19" s="107">
        <f ca="1">INDIRECT("E19")-INDIRECT("F19")</f>
        <v>0</v>
      </c>
      <c r="H19" s="107">
        <f>SUM(H9,H11,H13,H15,H17)</f>
        <v>0</v>
      </c>
      <c r="I19" s="107">
        <f>SUM(I9,I11,I13,I15,I17)</f>
        <v>0</v>
      </c>
      <c r="J19" s="107">
        <f>SUM(J9,J11,J13,J15,J17)</f>
        <v>0</v>
      </c>
      <c r="K19" s="107">
        <f ca="1">INDIRECT("I19")-INDIRECT("J19")</f>
        <v>0</v>
      </c>
      <c r="L19" s="107">
        <f>SUM(L9,L11,L13,L15,L17)</f>
        <v>0</v>
      </c>
      <c r="M19" s="107">
        <f>SUM(M9,M11,M13,M15,M17)</f>
        <v>0</v>
      </c>
      <c r="N19" s="107">
        <f>SUM(N9,N11,N13,N15,N17)</f>
        <v>0</v>
      </c>
      <c r="O19" s="107">
        <f ca="1">INDIRECT("M19")-INDIRECT("N19")</f>
        <v>0</v>
      </c>
      <c r="P19" s="107">
        <f>SUM(P9,P11,P13,P15,P17)</f>
        <v>0</v>
      </c>
      <c r="Q19" s="107">
        <f>SUM(Q9,Q11,Q13,Q15,Q17)</f>
        <v>0</v>
      </c>
      <c r="R19" s="107">
        <f>SUM(R9,R11,R13,R15,R17)</f>
        <v>0</v>
      </c>
      <c r="S19" s="107">
        <f ca="1">INDIRECT("Q19")-INDIRECT("R19")</f>
        <v>0</v>
      </c>
      <c r="T19" s="107">
        <f ca="1">SUM(T9,T11,T13,T15,T17)</f>
        <v>0</v>
      </c>
      <c r="U19" s="107">
        <f>SUM(U9,U11,U13,U15,U17)</f>
        <v>0</v>
      </c>
      <c r="V19" s="107">
        <f>SUM(V9,V11,V13,V15,V17)</f>
        <v>0</v>
      </c>
      <c r="W19" s="108">
        <f t="shared" ca="1" si="2"/>
        <v>0</v>
      </c>
    </row>
    <row r="20" spans="1:23" s="124" customFormat="1">
      <c r="A20" s="215"/>
      <c r="B20" s="216"/>
      <c r="C20" s="123" t="s">
        <v>55</v>
      </c>
      <c r="D20" s="107">
        <f>SUM(D10,D12,D14,D16)</f>
        <v>0</v>
      </c>
      <c r="E20" s="107">
        <f>SUM(E10,E12,E14,E16)</f>
        <v>0</v>
      </c>
      <c r="F20" s="107">
        <f>SUM(F10,F12,F14,F16)</f>
        <v>0</v>
      </c>
      <c r="G20" s="107">
        <f ca="1">INDIRECT("E20")-INDIRECT("F20")</f>
        <v>0</v>
      </c>
      <c r="H20" s="107">
        <f>SUM(H10,H12,H14,H16)</f>
        <v>0</v>
      </c>
      <c r="I20" s="107">
        <f>SUM(I10,I12,I14,I16)</f>
        <v>0</v>
      </c>
      <c r="J20" s="107">
        <f>SUM(J10,J12,J14,J16)</f>
        <v>0</v>
      </c>
      <c r="K20" s="107">
        <f ca="1">INDIRECT("I20")-INDIRECT("J20")</f>
        <v>0</v>
      </c>
      <c r="L20" s="107">
        <f>SUM(L10,L12,L14,L16)</f>
        <v>0</v>
      </c>
      <c r="M20" s="107">
        <f>SUM(M10,M12,M14,M16)</f>
        <v>0</v>
      </c>
      <c r="N20" s="107">
        <f>SUM(N10,N12,N14,N16)</f>
        <v>0</v>
      </c>
      <c r="O20" s="107">
        <f ca="1">INDIRECT("M20")-INDIRECT("N20")</f>
        <v>0</v>
      </c>
      <c r="P20" s="107">
        <f>SUM(P10,P12,P14,P16)</f>
        <v>0</v>
      </c>
      <c r="Q20" s="107">
        <f>SUM(Q10,Q12,Q14,Q16)</f>
        <v>0</v>
      </c>
      <c r="R20" s="107">
        <f>SUM(R10,R12,R14,R16)</f>
        <v>0</v>
      </c>
      <c r="S20" s="107">
        <f ca="1">INDIRECT("Q20")-INDIRECT("R20")</f>
        <v>0</v>
      </c>
      <c r="T20" s="107">
        <f>SUM(T10,T12,T14,T16)</f>
        <v>0</v>
      </c>
      <c r="U20" s="107">
        <f>SUM(U10,U12,U14,U16)</f>
        <v>0</v>
      </c>
      <c r="V20" s="107">
        <f>SUM(V10,V12,V14,V16)</f>
        <v>0</v>
      </c>
      <c r="W20" s="108">
        <f t="shared" ca="1" si="2"/>
        <v>0</v>
      </c>
    </row>
    <row r="21" spans="1:23" s="124" customFormat="1" ht="27.75" customHeight="1">
      <c r="A21" s="186" t="s">
        <v>17</v>
      </c>
      <c r="B21" s="186"/>
      <c r="C21" s="186"/>
      <c r="D21" s="125"/>
      <c r="E21" s="125"/>
      <c r="F21" s="125"/>
      <c r="G21" s="125"/>
      <c r="H21" s="125"/>
      <c r="I21" s="125"/>
      <c r="J21" s="125"/>
      <c r="K21" s="125"/>
      <c r="L21" s="125"/>
      <c r="M21" s="125"/>
      <c r="N21" s="125"/>
      <c r="O21" s="125"/>
      <c r="P21" s="125"/>
      <c r="Q21" s="125"/>
      <c r="R21" s="125"/>
      <c r="S21" s="125"/>
      <c r="T21" s="125"/>
      <c r="U21" s="125"/>
      <c r="V21" s="125"/>
      <c r="W21" s="126"/>
    </row>
    <row r="22" spans="1:23" ht="13.2">
      <c r="A22" s="187" t="s">
        <v>100</v>
      </c>
      <c r="B22" s="187" t="s">
        <v>4</v>
      </c>
      <c r="C22" s="73" t="s">
        <v>54</v>
      </c>
      <c r="D22" s="88"/>
      <c r="E22" s="88"/>
      <c r="F22" s="88"/>
      <c r="G22" s="105">
        <f>E22-F22</f>
        <v>0</v>
      </c>
      <c r="H22" s="120"/>
      <c r="I22" s="120"/>
      <c r="J22" s="120"/>
      <c r="K22" s="105">
        <f>I22-J22</f>
        <v>0</v>
      </c>
      <c r="L22" s="120"/>
      <c r="M22" s="120"/>
      <c r="N22" s="120"/>
      <c r="O22" s="105">
        <f>M22-N22</f>
        <v>0</v>
      </c>
      <c r="P22" s="120">
        <v>0</v>
      </c>
      <c r="Q22" s="120">
        <v>0</v>
      </c>
      <c r="R22" s="120">
        <v>0</v>
      </c>
      <c r="S22" s="105">
        <f>Q22-R22</f>
        <v>0</v>
      </c>
      <c r="T22" s="105">
        <f>SUM(D22,H22,L22,P22)</f>
        <v>0</v>
      </c>
      <c r="U22" s="105">
        <f>SUM(E22,I22,M22,Q22)</f>
        <v>0</v>
      </c>
      <c r="V22" s="105">
        <f>SUM(F22,J22,N22,R22)</f>
        <v>0</v>
      </c>
      <c r="W22" s="105">
        <f>SUM(G22,K22,O22,S22)</f>
        <v>0</v>
      </c>
    </row>
    <row r="23" spans="1:23" ht="13.2">
      <c r="A23" s="187"/>
      <c r="B23" s="187"/>
      <c r="C23" s="123" t="s">
        <v>55</v>
      </c>
      <c r="D23" s="88"/>
      <c r="E23" s="88"/>
      <c r="F23" s="88"/>
      <c r="G23" s="105">
        <f t="shared" ref="G23:G45" si="5">E23-F23</f>
        <v>0</v>
      </c>
      <c r="H23" s="120"/>
      <c r="I23" s="120"/>
      <c r="J23" s="120"/>
      <c r="K23" s="105">
        <f t="shared" ref="K23:K45" si="6">I23-J23</f>
        <v>0</v>
      </c>
      <c r="L23" s="120"/>
      <c r="M23" s="120"/>
      <c r="N23" s="120"/>
      <c r="O23" s="105">
        <f t="shared" ref="O23:O45" si="7">M23-N23</f>
        <v>0</v>
      </c>
      <c r="P23" s="120"/>
      <c r="Q23" s="120"/>
      <c r="R23" s="120"/>
      <c r="S23" s="105">
        <f t="shared" ref="S23:S45" si="8">Q23-R23</f>
        <v>0</v>
      </c>
      <c r="T23" s="105">
        <f t="shared" ref="T23:T39" si="9">SUM(D23,H23,L23,P23)</f>
        <v>0</v>
      </c>
      <c r="U23" s="105">
        <f t="shared" ref="U23:U39" si="10">SUM(E23,I23,M23,Q23)</f>
        <v>0</v>
      </c>
      <c r="V23" s="105">
        <f t="shared" ref="V23:V39" si="11">SUM(F23,J23,N23,R23)</f>
        <v>0</v>
      </c>
      <c r="W23" s="105">
        <f t="shared" ref="W23:W45" si="12">SUM(G23,K23,O23,S23)</f>
        <v>0</v>
      </c>
    </row>
    <row r="24" spans="1:23" ht="13.2">
      <c r="A24" s="187"/>
      <c r="B24" s="73" t="s">
        <v>5</v>
      </c>
      <c r="C24" s="123" t="s">
        <v>54</v>
      </c>
      <c r="D24" s="88"/>
      <c r="E24" s="88"/>
      <c r="F24" s="88"/>
      <c r="G24" s="105">
        <f t="shared" si="5"/>
        <v>0</v>
      </c>
      <c r="H24" s="120"/>
      <c r="I24" s="120"/>
      <c r="J24" s="120"/>
      <c r="K24" s="105">
        <f t="shared" si="6"/>
        <v>0</v>
      </c>
      <c r="L24" s="120"/>
      <c r="M24" s="120"/>
      <c r="N24" s="120"/>
      <c r="O24" s="105">
        <f t="shared" si="7"/>
        <v>0</v>
      </c>
      <c r="P24" s="120"/>
      <c r="Q24" s="120"/>
      <c r="R24" s="120"/>
      <c r="S24" s="105">
        <f t="shared" si="8"/>
        <v>0</v>
      </c>
      <c r="T24" s="105">
        <f t="shared" si="9"/>
        <v>0</v>
      </c>
      <c r="U24" s="105">
        <f t="shared" si="10"/>
        <v>0</v>
      </c>
      <c r="V24" s="105">
        <f t="shared" si="11"/>
        <v>0</v>
      </c>
      <c r="W24" s="105">
        <f t="shared" si="12"/>
        <v>0</v>
      </c>
    </row>
    <row r="25" spans="1:23" ht="12.75" customHeight="1">
      <c r="A25" s="187" t="s">
        <v>101</v>
      </c>
      <c r="B25" s="187" t="s">
        <v>4</v>
      </c>
      <c r="C25" s="123" t="s">
        <v>54</v>
      </c>
      <c r="D25" s="88"/>
      <c r="E25" s="88"/>
      <c r="F25" s="88"/>
      <c r="G25" s="105">
        <f t="shared" si="5"/>
        <v>0</v>
      </c>
      <c r="H25" s="120"/>
      <c r="I25" s="120"/>
      <c r="J25" s="120"/>
      <c r="K25" s="105">
        <f t="shared" si="6"/>
        <v>0</v>
      </c>
      <c r="L25" s="120"/>
      <c r="M25" s="120"/>
      <c r="N25" s="120"/>
      <c r="O25" s="105">
        <f t="shared" si="7"/>
        <v>0</v>
      </c>
      <c r="P25" s="120"/>
      <c r="Q25" s="120"/>
      <c r="R25" s="120"/>
      <c r="S25" s="105">
        <f t="shared" si="8"/>
        <v>0</v>
      </c>
      <c r="T25" s="105">
        <f t="shared" si="9"/>
        <v>0</v>
      </c>
      <c r="U25" s="105">
        <f t="shared" si="10"/>
        <v>0</v>
      </c>
      <c r="V25" s="105">
        <f t="shared" si="11"/>
        <v>0</v>
      </c>
      <c r="W25" s="105">
        <f t="shared" si="12"/>
        <v>0</v>
      </c>
    </row>
    <row r="26" spans="1:23" ht="13.2">
      <c r="A26" s="187"/>
      <c r="B26" s="187"/>
      <c r="C26" s="123" t="s">
        <v>55</v>
      </c>
      <c r="D26" s="88"/>
      <c r="E26" s="88"/>
      <c r="F26" s="88"/>
      <c r="G26" s="105">
        <f t="shared" si="5"/>
        <v>0</v>
      </c>
      <c r="H26" s="120"/>
      <c r="I26" s="120"/>
      <c r="J26" s="120"/>
      <c r="K26" s="105">
        <f t="shared" si="6"/>
        <v>0</v>
      </c>
      <c r="L26" s="120"/>
      <c r="M26" s="120"/>
      <c r="N26" s="120"/>
      <c r="O26" s="105">
        <f t="shared" si="7"/>
        <v>0</v>
      </c>
      <c r="P26" s="120"/>
      <c r="Q26" s="120"/>
      <c r="R26" s="120"/>
      <c r="S26" s="105">
        <f t="shared" si="8"/>
        <v>0</v>
      </c>
      <c r="T26" s="105">
        <f t="shared" si="9"/>
        <v>0</v>
      </c>
      <c r="U26" s="105">
        <f t="shared" si="10"/>
        <v>0</v>
      </c>
      <c r="V26" s="105">
        <f t="shared" si="11"/>
        <v>0</v>
      </c>
      <c r="W26" s="105">
        <f t="shared" si="12"/>
        <v>0</v>
      </c>
    </row>
    <row r="27" spans="1:23" ht="13.2">
      <c r="A27" s="187"/>
      <c r="B27" s="73" t="s">
        <v>5</v>
      </c>
      <c r="C27" s="123" t="s">
        <v>54</v>
      </c>
      <c r="D27" s="88"/>
      <c r="E27" s="88"/>
      <c r="F27" s="88"/>
      <c r="G27" s="105">
        <f t="shared" si="5"/>
        <v>0</v>
      </c>
      <c r="H27" s="120"/>
      <c r="I27" s="120"/>
      <c r="J27" s="120"/>
      <c r="K27" s="105">
        <f t="shared" si="6"/>
        <v>0</v>
      </c>
      <c r="L27" s="120"/>
      <c r="M27" s="120"/>
      <c r="N27" s="120"/>
      <c r="O27" s="105">
        <f t="shared" si="7"/>
        <v>0</v>
      </c>
      <c r="P27" s="120"/>
      <c r="Q27" s="120"/>
      <c r="R27" s="120"/>
      <c r="S27" s="105">
        <f t="shared" si="8"/>
        <v>0</v>
      </c>
      <c r="T27" s="105">
        <f t="shared" si="9"/>
        <v>0</v>
      </c>
      <c r="U27" s="105">
        <f t="shared" si="10"/>
        <v>0</v>
      </c>
      <c r="V27" s="105">
        <f t="shared" si="11"/>
        <v>0</v>
      </c>
      <c r="W27" s="105">
        <f t="shared" si="12"/>
        <v>0</v>
      </c>
    </row>
    <row r="28" spans="1:23" ht="13.2">
      <c r="A28" s="187" t="s">
        <v>21</v>
      </c>
      <c r="B28" s="73" t="s">
        <v>4</v>
      </c>
      <c r="C28" s="123" t="s">
        <v>54</v>
      </c>
      <c r="D28" s="88"/>
      <c r="E28" s="88"/>
      <c r="F28" s="88"/>
      <c r="G28" s="105">
        <f t="shared" si="5"/>
        <v>0</v>
      </c>
      <c r="H28" s="120"/>
      <c r="I28" s="120"/>
      <c r="J28" s="120"/>
      <c r="K28" s="105">
        <f t="shared" si="6"/>
        <v>0</v>
      </c>
      <c r="L28" s="120"/>
      <c r="M28" s="120"/>
      <c r="N28" s="120"/>
      <c r="O28" s="105">
        <f t="shared" si="7"/>
        <v>0</v>
      </c>
      <c r="P28" s="120"/>
      <c r="Q28" s="120"/>
      <c r="R28" s="120"/>
      <c r="S28" s="105">
        <f t="shared" si="8"/>
        <v>0</v>
      </c>
      <c r="T28" s="105">
        <f t="shared" si="9"/>
        <v>0</v>
      </c>
      <c r="U28" s="105">
        <f t="shared" si="10"/>
        <v>0</v>
      </c>
      <c r="V28" s="105">
        <f t="shared" si="11"/>
        <v>0</v>
      </c>
      <c r="W28" s="105">
        <f t="shared" si="12"/>
        <v>0</v>
      </c>
    </row>
    <row r="29" spans="1:23" ht="13.2">
      <c r="A29" s="187"/>
      <c r="B29" s="73" t="s">
        <v>5</v>
      </c>
      <c r="C29" s="123" t="s">
        <v>54</v>
      </c>
      <c r="D29" s="88"/>
      <c r="E29" s="88"/>
      <c r="F29" s="88"/>
      <c r="G29" s="105">
        <f t="shared" si="5"/>
        <v>0</v>
      </c>
      <c r="H29" s="120"/>
      <c r="I29" s="120"/>
      <c r="J29" s="120"/>
      <c r="K29" s="105">
        <f t="shared" si="6"/>
        <v>0</v>
      </c>
      <c r="L29" s="120">
        <v>0</v>
      </c>
      <c r="M29" s="120">
        <v>0</v>
      </c>
      <c r="N29" s="120">
        <v>0</v>
      </c>
      <c r="O29" s="105">
        <f t="shared" si="7"/>
        <v>0</v>
      </c>
      <c r="P29" s="120"/>
      <c r="Q29" s="120"/>
      <c r="R29" s="120"/>
      <c r="S29" s="105">
        <f t="shared" si="8"/>
        <v>0</v>
      </c>
      <c r="T29" s="105">
        <f t="shared" si="9"/>
        <v>0</v>
      </c>
      <c r="U29" s="105">
        <f t="shared" si="10"/>
        <v>0</v>
      </c>
      <c r="V29" s="105">
        <f t="shared" si="11"/>
        <v>0</v>
      </c>
      <c r="W29" s="105">
        <f t="shared" si="12"/>
        <v>0</v>
      </c>
    </row>
    <row r="30" spans="1:23" ht="12.75" customHeight="1">
      <c r="A30" s="187" t="s">
        <v>19</v>
      </c>
      <c r="B30" s="187" t="s">
        <v>4</v>
      </c>
      <c r="C30" s="123" t="s">
        <v>54</v>
      </c>
      <c r="D30" s="88"/>
      <c r="E30" s="88"/>
      <c r="F30" s="88"/>
      <c r="G30" s="105">
        <f t="shared" si="5"/>
        <v>0</v>
      </c>
      <c r="H30" s="120">
        <v>0</v>
      </c>
      <c r="I30" s="120">
        <v>0</v>
      </c>
      <c r="J30" s="120">
        <v>0</v>
      </c>
      <c r="K30" s="105">
        <f t="shared" si="6"/>
        <v>0</v>
      </c>
      <c r="L30" s="120">
        <v>0</v>
      </c>
      <c r="M30" s="120">
        <v>0</v>
      </c>
      <c r="N30" s="120">
        <v>0</v>
      </c>
      <c r="O30" s="105">
        <f t="shared" si="7"/>
        <v>0</v>
      </c>
      <c r="P30" s="120"/>
      <c r="Q30" s="120"/>
      <c r="R30" s="120"/>
      <c r="S30" s="105">
        <f t="shared" si="8"/>
        <v>0</v>
      </c>
      <c r="T30" s="105">
        <f t="shared" si="9"/>
        <v>0</v>
      </c>
      <c r="U30" s="105">
        <f t="shared" si="10"/>
        <v>0</v>
      </c>
      <c r="V30" s="105">
        <f t="shared" si="11"/>
        <v>0</v>
      </c>
      <c r="W30" s="105">
        <f t="shared" si="12"/>
        <v>0</v>
      </c>
    </row>
    <row r="31" spans="1:23" ht="12" customHeight="1">
      <c r="A31" s="187"/>
      <c r="B31" s="187"/>
      <c r="C31" s="123" t="s">
        <v>55</v>
      </c>
      <c r="D31" s="88"/>
      <c r="E31" s="88"/>
      <c r="F31" s="88"/>
      <c r="G31" s="105">
        <f t="shared" si="5"/>
        <v>0</v>
      </c>
      <c r="H31" s="120">
        <v>0</v>
      </c>
      <c r="I31" s="120">
        <v>0</v>
      </c>
      <c r="J31" s="120">
        <v>0</v>
      </c>
      <c r="K31" s="105">
        <f t="shared" si="6"/>
        <v>0</v>
      </c>
      <c r="L31" s="120">
        <v>0</v>
      </c>
      <c r="M31" s="120">
        <v>0</v>
      </c>
      <c r="N31" s="120">
        <v>0</v>
      </c>
      <c r="O31" s="105">
        <f t="shared" si="7"/>
        <v>0</v>
      </c>
      <c r="P31" s="120">
        <v>0</v>
      </c>
      <c r="Q31" s="120">
        <v>0</v>
      </c>
      <c r="R31" s="120">
        <v>0</v>
      </c>
      <c r="S31" s="105">
        <f t="shared" si="8"/>
        <v>0</v>
      </c>
      <c r="T31" s="105">
        <f t="shared" si="9"/>
        <v>0</v>
      </c>
      <c r="U31" s="105">
        <f t="shared" si="10"/>
        <v>0</v>
      </c>
      <c r="V31" s="105">
        <f t="shared" si="11"/>
        <v>0</v>
      </c>
      <c r="W31" s="105">
        <f t="shared" si="12"/>
        <v>0</v>
      </c>
    </row>
    <row r="32" spans="1:23" ht="13.2">
      <c r="A32" s="187"/>
      <c r="B32" s="73" t="s">
        <v>5</v>
      </c>
      <c r="C32" s="123" t="s">
        <v>54</v>
      </c>
      <c r="D32" s="88"/>
      <c r="E32" s="88"/>
      <c r="F32" s="88"/>
      <c r="G32" s="105">
        <f t="shared" si="5"/>
        <v>0</v>
      </c>
      <c r="H32" s="120">
        <v>0</v>
      </c>
      <c r="I32" s="120">
        <v>0</v>
      </c>
      <c r="J32" s="120">
        <v>0</v>
      </c>
      <c r="K32" s="105">
        <f t="shared" si="6"/>
        <v>0</v>
      </c>
      <c r="L32" s="120">
        <v>0</v>
      </c>
      <c r="M32" s="120">
        <v>0</v>
      </c>
      <c r="N32" s="120">
        <v>0</v>
      </c>
      <c r="O32" s="105">
        <f t="shared" si="7"/>
        <v>0</v>
      </c>
      <c r="P32" s="120">
        <v>0</v>
      </c>
      <c r="Q32" s="120">
        <v>0</v>
      </c>
      <c r="R32" s="120">
        <v>0</v>
      </c>
      <c r="S32" s="105">
        <f t="shared" si="8"/>
        <v>0</v>
      </c>
      <c r="T32" s="105">
        <f t="shared" si="9"/>
        <v>0</v>
      </c>
      <c r="U32" s="105">
        <f t="shared" si="10"/>
        <v>0</v>
      </c>
      <c r="V32" s="105">
        <f t="shared" si="11"/>
        <v>0</v>
      </c>
      <c r="W32" s="105">
        <f t="shared" si="12"/>
        <v>0</v>
      </c>
    </row>
    <row r="33" spans="1:23" ht="13.2">
      <c r="A33" s="187" t="s">
        <v>22</v>
      </c>
      <c r="B33" s="73" t="s">
        <v>4</v>
      </c>
      <c r="C33" s="123" t="s">
        <v>54</v>
      </c>
      <c r="D33" s="88"/>
      <c r="E33" s="88"/>
      <c r="F33" s="88"/>
      <c r="G33" s="105">
        <f t="shared" si="5"/>
        <v>0</v>
      </c>
      <c r="H33" s="120">
        <v>0</v>
      </c>
      <c r="I33" s="120">
        <v>0</v>
      </c>
      <c r="J33" s="120">
        <v>0</v>
      </c>
      <c r="K33" s="105">
        <f t="shared" si="6"/>
        <v>0</v>
      </c>
      <c r="L33" s="120">
        <v>0</v>
      </c>
      <c r="M33" s="120">
        <v>0</v>
      </c>
      <c r="N33" s="120">
        <v>0</v>
      </c>
      <c r="O33" s="105">
        <f t="shared" si="7"/>
        <v>0</v>
      </c>
      <c r="P33" s="120">
        <v>0</v>
      </c>
      <c r="Q33" s="120">
        <v>0</v>
      </c>
      <c r="R33" s="120">
        <v>0</v>
      </c>
      <c r="S33" s="105">
        <f t="shared" si="8"/>
        <v>0</v>
      </c>
      <c r="T33" s="105">
        <f t="shared" si="9"/>
        <v>0</v>
      </c>
      <c r="U33" s="105">
        <f t="shared" si="10"/>
        <v>0</v>
      </c>
      <c r="V33" s="105">
        <f t="shared" si="11"/>
        <v>0</v>
      </c>
      <c r="W33" s="105">
        <f t="shared" si="12"/>
        <v>0</v>
      </c>
    </row>
    <row r="34" spans="1:23" ht="13.2">
      <c r="A34" s="187"/>
      <c r="B34" s="73" t="s">
        <v>5</v>
      </c>
      <c r="C34" s="123" t="s">
        <v>54</v>
      </c>
      <c r="D34" s="88"/>
      <c r="E34" s="88"/>
      <c r="F34" s="88"/>
      <c r="G34" s="105">
        <f t="shared" si="5"/>
        <v>0</v>
      </c>
      <c r="H34" s="120">
        <v>0</v>
      </c>
      <c r="I34" s="120">
        <v>0</v>
      </c>
      <c r="J34" s="120">
        <v>0</v>
      </c>
      <c r="K34" s="105">
        <f t="shared" si="6"/>
        <v>0</v>
      </c>
      <c r="L34" s="120">
        <v>0</v>
      </c>
      <c r="M34" s="120">
        <v>0</v>
      </c>
      <c r="N34" s="120">
        <v>0</v>
      </c>
      <c r="O34" s="105">
        <f t="shared" si="7"/>
        <v>0</v>
      </c>
      <c r="P34" s="120">
        <v>0</v>
      </c>
      <c r="Q34" s="120">
        <v>0</v>
      </c>
      <c r="R34" s="120">
        <v>0</v>
      </c>
      <c r="S34" s="105">
        <f t="shared" si="8"/>
        <v>0</v>
      </c>
      <c r="T34" s="105">
        <f t="shared" si="9"/>
        <v>0</v>
      </c>
      <c r="U34" s="105">
        <f t="shared" si="10"/>
        <v>0</v>
      </c>
      <c r="V34" s="105">
        <f t="shared" si="11"/>
        <v>0</v>
      </c>
      <c r="W34" s="105">
        <f t="shared" si="12"/>
        <v>0</v>
      </c>
    </row>
    <row r="35" spans="1:23" ht="13.2">
      <c r="A35" s="127" t="s">
        <v>23</v>
      </c>
      <c r="B35" s="73" t="s">
        <v>4</v>
      </c>
      <c r="C35" s="123" t="s">
        <v>54</v>
      </c>
      <c r="D35" s="88"/>
      <c r="E35" s="88"/>
      <c r="F35" s="88"/>
      <c r="G35" s="105">
        <f t="shared" si="5"/>
        <v>0</v>
      </c>
      <c r="H35" s="120">
        <v>0</v>
      </c>
      <c r="I35" s="120">
        <v>0</v>
      </c>
      <c r="J35" s="120">
        <v>0</v>
      </c>
      <c r="K35" s="105">
        <f t="shared" si="6"/>
        <v>0</v>
      </c>
      <c r="L35" s="120">
        <v>0</v>
      </c>
      <c r="M35" s="120">
        <v>0</v>
      </c>
      <c r="N35" s="120">
        <v>0</v>
      </c>
      <c r="O35" s="105">
        <f t="shared" si="7"/>
        <v>0</v>
      </c>
      <c r="P35" s="120">
        <v>0</v>
      </c>
      <c r="Q35" s="120">
        <v>0</v>
      </c>
      <c r="R35" s="120">
        <v>0</v>
      </c>
      <c r="S35" s="105">
        <f t="shared" si="8"/>
        <v>0</v>
      </c>
      <c r="T35" s="105">
        <f t="shared" si="9"/>
        <v>0</v>
      </c>
      <c r="U35" s="105">
        <f t="shared" si="10"/>
        <v>0</v>
      </c>
      <c r="V35" s="105">
        <f t="shared" si="11"/>
        <v>0</v>
      </c>
      <c r="W35" s="105">
        <f t="shared" si="12"/>
        <v>0</v>
      </c>
    </row>
    <row r="36" spans="1:23" ht="21.75" customHeight="1">
      <c r="A36" s="187" t="s">
        <v>102</v>
      </c>
      <c r="B36" s="73" t="s">
        <v>4</v>
      </c>
      <c r="C36" s="123" t="s">
        <v>54</v>
      </c>
      <c r="D36" s="88"/>
      <c r="E36" s="88"/>
      <c r="F36" s="88"/>
      <c r="G36" s="105">
        <f t="shared" si="5"/>
        <v>0</v>
      </c>
      <c r="H36" s="120">
        <v>0</v>
      </c>
      <c r="I36" s="120">
        <v>0</v>
      </c>
      <c r="J36" s="120">
        <v>0</v>
      </c>
      <c r="K36" s="105">
        <f t="shared" si="6"/>
        <v>0</v>
      </c>
      <c r="L36" s="120">
        <v>0</v>
      </c>
      <c r="M36" s="120">
        <v>0</v>
      </c>
      <c r="N36" s="120">
        <v>0</v>
      </c>
      <c r="O36" s="105">
        <f t="shared" si="7"/>
        <v>0</v>
      </c>
      <c r="P36" s="120">
        <v>0</v>
      </c>
      <c r="Q36" s="120">
        <v>0</v>
      </c>
      <c r="R36" s="120">
        <v>0</v>
      </c>
      <c r="S36" s="105">
        <f t="shared" si="8"/>
        <v>0</v>
      </c>
      <c r="T36" s="105">
        <f t="shared" si="9"/>
        <v>0</v>
      </c>
      <c r="U36" s="105">
        <f t="shared" si="10"/>
        <v>0</v>
      </c>
      <c r="V36" s="105">
        <f t="shared" si="11"/>
        <v>0</v>
      </c>
      <c r="W36" s="105">
        <f t="shared" si="12"/>
        <v>0</v>
      </c>
    </row>
    <row r="37" spans="1:23" ht="21.75" customHeight="1">
      <c r="A37" s="187"/>
      <c r="B37" s="73" t="s">
        <v>5</v>
      </c>
      <c r="C37" s="123" t="s">
        <v>54</v>
      </c>
      <c r="D37" s="88"/>
      <c r="E37" s="88"/>
      <c r="F37" s="88"/>
      <c r="G37" s="105">
        <f t="shared" si="5"/>
        <v>0</v>
      </c>
      <c r="H37" s="120">
        <v>0</v>
      </c>
      <c r="I37" s="120">
        <v>0</v>
      </c>
      <c r="J37" s="120">
        <v>0</v>
      </c>
      <c r="K37" s="105">
        <f t="shared" si="6"/>
        <v>0</v>
      </c>
      <c r="L37" s="120">
        <v>0</v>
      </c>
      <c r="M37" s="120">
        <v>0</v>
      </c>
      <c r="N37" s="120">
        <v>0</v>
      </c>
      <c r="O37" s="105">
        <f t="shared" si="7"/>
        <v>0</v>
      </c>
      <c r="P37" s="120">
        <v>0</v>
      </c>
      <c r="Q37" s="120">
        <v>0</v>
      </c>
      <c r="R37" s="120">
        <v>0</v>
      </c>
      <c r="S37" s="105">
        <f t="shared" si="8"/>
        <v>0</v>
      </c>
      <c r="T37" s="105">
        <f t="shared" si="9"/>
        <v>0</v>
      </c>
      <c r="U37" s="105">
        <f t="shared" si="10"/>
        <v>0</v>
      </c>
      <c r="V37" s="105">
        <f t="shared" si="11"/>
        <v>0</v>
      </c>
      <c r="W37" s="105">
        <f t="shared" si="12"/>
        <v>0</v>
      </c>
    </row>
    <row r="38" spans="1:23" ht="24">
      <c r="A38" s="73" t="s">
        <v>52</v>
      </c>
      <c r="B38" s="73" t="s">
        <v>4</v>
      </c>
      <c r="C38" s="123" t="s">
        <v>54</v>
      </c>
      <c r="D38" s="88"/>
      <c r="E38" s="88"/>
      <c r="F38" s="88"/>
      <c r="G38" s="105">
        <f t="shared" si="5"/>
        <v>0</v>
      </c>
      <c r="H38" s="120">
        <v>0</v>
      </c>
      <c r="I38" s="120">
        <v>0</v>
      </c>
      <c r="J38" s="120">
        <v>0</v>
      </c>
      <c r="K38" s="105">
        <f t="shared" si="6"/>
        <v>0</v>
      </c>
      <c r="L38" s="120">
        <v>0</v>
      </c>
      <c r="M38" s="120">
        <v>0</v>
      </c>
      <c r="N38" s="120">
        <v>0</v>
      </c>
      <c r="O38" s="105">
        <f t="shared" si="7"/>
        <v>0</v>
      </c>
      <c r="P38" s="120">
        <v>0</v>
      </c>
      <c r="Q38" s="120">
        <v>0</v>
      </c>
      <c r="R38" s="120">
        <v>0</v>
      </c>
      <c r="S38" s="105">
        <f t="shared" si="8"/>
        <v>0</v>
      </c>
      <c r="T38" s="105">
        <f t="shared" si="9"/>
        <v>0</v>
      </c>
      <c r="U38" s="105">
        <f t="shared" si="10"/>
        <v>0</v>
      </c>
      <c r="V38" s="105">
        <f t="shared" si="11"/>
        <v>0</v>
      </c>
      <c r="W38" s="105">
        <f t="shared" si="12"/>
        <v>0</v>
      </c>
    </row>
    <row r="39" spans="1:23" hidden="1">
      <c r="A39" s="201" t="s">
        <v>24</v>
      </c>
      <c r="B39" s="201"/>
      <c r="C39" s="128"/>
      <c r="D39" s="109">
        <f ca="1">SUM(INDIRECT("D22:D38"))</f>
        <v>0</v>
      </c>
      <c r="E39" s="109">
        <f ca="1">SUM(INDIRECT("E22:E38"))</f>
        <v>0</v>
      </c>
      <c r="F39" s="109">
        <f ca="1">SUM(INDIRECT("F22:F38"))</f>
        <v>0</v>
      </c>
      <c r="G39" s="109">
        <f t="shared" ca="1" si="5"/>
        <v>0</v>
      </c>
      <c r="H39" s="109">
        <f ca="1">SUM(INDIRECT("H22:H38"))</f>
        <v>0</v>
      </c>
      <c r="I39" s="109">
        <f ca="1">SUM(INDIRECT("I22:I38"))</f>
        <v>0</v>
      </c>
      <c r="J39" s="109">
        <f ca="1">SUM(INDIRECT("J22:J38"))</f>
        <v>0</v>
      </c>
      <c r="K39" s="109">
        <f t="shared" ca="1" si="6"/>
        <v>0</v>
      </c>
      <c r="L39" s="109">
        <f ca="1">SUM(INDIRECT("L22:L38"))</f>
        <v>0</v>
      </c>
      <c r="M39" s="109">
        <f ca="1">SUM(INDIRECT("M22:M38"))</f>
        <v>0</v>
      </c>
      <c r="N39" s="109">
        <f ca="1">SUM(INDIRECT("N22:N38"))</f>
        <v>0</v>
      </c>
      <c r="O39" s="109">
        <f t="shared" ca="1" si="7"/>
        <v>0</v>
      </c>
      <c r="P39" s="109">
        <f ca="1">SUM(INDIRECT("P22:P38"))</f>
        <v>0</v>
      </c>
      <c r="Q39" s="109">
        <f ca="1">SUM(INDIRECT("Q22:Q38"))</f>
        <v>0</v>
      </c>
      <c r="R39" s="109">
        <f ca="1">SUM(INDIRECT("R22:R38"))</f>
        <v>0</v>
      </c>
      <c r="S39" s="109">
        <f t="shared" ca="1" si="8"/>
        <v>0</v>
      </c>
      <c r="T39" s="109">
        <f t="shared" ca="1" si="9"/>
        <v>0</v>
      </c>
      <c r="U39" s="109">
        <f t="shared" ca="1" si="10"/>
        <v>0</v>
      </c>
      <c r="V39" s="109">
        <f t="shared" ca="1" si="11"/>
        <v>0</v>
      </c>
      <c r="W39" s="109">
        <f t="shared" ca="1" si="12"/>
        <v>0</v>
      </c>
    </row>
    <row r="40" spans="1:23">
      <c r="A40" s="206" t="s">
        <v>99</v>
      </c>
      <c r="B40" s="73" t="s">
        <v>4</v>
      </c>
      <c r="C40" s="123" t="s">
        <v>54</v>
      </c>
      <c r="D40" s="109"/>
      <c r="E40" s="109"/>
      <c r="F40" s="109"/>
      <c r="G40" s="109"/>
      <c r="H40" s="109"/>
      <c r="I40" s="109"/>
      <c r="J40" s="109"/>
      <c r="K40" s="109"/>
      <c r="L40" s="109"/>
      <c r="M40" s="109"/>
      <c r="N40" s="109"/>
      <c r="O40" s="109"/>
      <c r="P40" s="109"/>
      <c r="Q40" s="109"/>
      <c r="R40" s="109"/>
      <c r="S40" s="109"/>
      <c r="T40" s="109"/>
      <c r="U40" s="109"/>
      <c r="V40" s="109"/>
      <c r="W40" s="109"/>
    </row>
    <row r="41" spans="1:23">
      <c r="A41" s="207"/>
      <c r="B41" s="73" t="s">
        <v>5</v>
      </c>
      <c r="C41" s="123" t="s">
        <v>54</v>
      </c>
      <c r="D41" s="109"/>
      <c r="E41" s="109"/>
      <c r="F41" s="109"/>
      <c r="G41" s="109"/>
      <c r="H41" s="109"/>
      <c r="I41" s="109"/>
      <c r="J41" s="109"/>
      <c r="K41" s="109"/>
      <c r="L41" s="109"/>
      <c r="M41" s="109"/>
      <c r="N41" s="109"/>
      <c r="O41" s="109"/>
      <c r="P41" s="109"/>
      <c r="Q41" s="109"/>
      <c r="R41" s="109"/>
      <c r="S41" s="109"/>
      <c r="T41" s="109"/>
      <c r="U41" s="109"/>
      <c r="V41" s="109"/>
      <c r="W41" s="109"/>
    </row>
    <row r="42" spans="1:23" ht="26.4">
      <c r="A42" s="70" t="s">
        <v>147</v>
      </c>
      <c r="B42" s="73" t="s">
        <v>4</v>
      </c>
      <c r="C42" s="123" t="s">
        <v>55</v>
      </c>
      <c r="D42" s="109"/>
      <c r="E42" s="109"/>
      <c r="F42" s="109"/>
      <c r="G42" s="109"/>
      <c r="H42" s="109"/>
      <c r="I42" s="109"/>
      <c r="J42" s="109"/>
      <c r="K42" s="109"/>
      <c r="L42" s="109"/>
      <c r="M42" s="109"/>
      <c r="N42" s="109"/>
      <c r="O42" s="109"/>
      <c r="P42" s="109"/>
      <c r="Q42" s="109"/>
      <c r="R42" s="109"/>
      <c r="S42" s="109"/>
      <c r="T42" s="109"/>
      <c r="U42" s="109"/>
      <c r="V42" s="109"/>
      <c r="W42" s="109"/>
    </row>
    <row r="43" spans="1:23">
      <c r="A43" s="73" t="s">
        <v>148</v>
      </c>
      <c r="B43" s="73" t="s">
        <v>4</v>
      </c>
      <c r="C43" s="123" t="s">
        <v>55</v>
      </c>
      <c r="D43" s="109"/>
      <c r="E43" s="109"/>
      <c r="F43" s="109"/>
      <c r="G43" s="109"/>
      <c r="H43" s="109"/>
      <c r="I43" s="109"/>
      <c r="J43" s="109"/>
      <c r="K43" s="109"/>
      <c r="L43" s="109"/>
      <c r="M43" s="109"/>
      <c r="N43" s="109"/>
      <c r="O43" s="109"/>
      <c r="P43" s="109"/>
      <c r="Q43" s="109"/>
      <c r="R43" s="109"/>
      <c r="S43" s="109"/>
      <c r="T43" s="109"/>
      <c r="U43" s="109"/>
      <c r="V43" s="109"/>
      <c r="W43" s="109"/>
    </row>
    <row r="44" spans="1:23">
      <c r="A44" s="202" t="s">
        <v>24</v>
      </c>
      <c r="B44" s="203"/>
      <c r="C44" s="123" t="s">
        <v>54</v>
      </c>
      <c r="D44" s="109">
        <f>SUM(D22,D24,D25,D27,D28,D29,D30,D32,D33,D34,D35,D36,D37,D38)</f>
        <v>0</v>
      </c>
      <c r="E44" s="109">
        <f>SUM(E22,E24,E25,E27,E28,E29,E30,E32,E33,E34,E35,E36,E37,E38)</f>
        <v>0</v>
      </c>
      <c r="F44" s="109">
        <f>SUM(F22,F24,F25,F27,F28,F29,F30,F32,F33,F34,F35,F36,F37,F38)</f>
        <v>0</v>
      </c>
      <c r="G44" s="109">
        <f t="shared" si="5"/>
        <v>0</v>
      </c>
      <c r="H44" s="109">
        <f>SUM(H22,H24,H25,H27,H28,H29,H30,H32,H33,H34,H35,H36,H37,H38)</f>
        <v>0</v>
      </c>
      <c r="I44" s="109">
        <f>SUM(I22,I24,I25,I27,I28,I29,I30,I32,I33,I34,I35,I36,I37,I38)</f>
        <v>0</v>
      </c>
      <c r="J44" s="109">
        <f>SUM(J22,J24,J25,J27,J28,J29,J30,J32,J33,J34,J35,J36,J37,J38)</f>
        <v>0</v>
      </c>
      <c r="K44" s="109">
        <f t="shared" si="6"/>
        <v>0</v>
      </c>
      <c r="L44" s="109">
        <f>SUM(L22,L24,L25,L27,L28,L29,L30,L32,L33,L34,L35,L36,L37,L38)</f>
        <v>0</v>
      </c>
      <c r="M44" s="109">
        <f>SUM(M22,M24,M25,M27,M28,M29,M30,M32,M33,M34,M35,M36,M37,M38)</f>
        <v>0</v>
      </c>
      <c r="N44" s="109">
        <f>SUM(N22,N24,N25,N27,N28,N29,N30,N32,N33,N34,N35,N36,N37,N38)</f>
        <v>0</v>
      </c>
      <c r="O44" s="109">
        <f t="shared" si="7"/>
        <v>0</v>
      </c>
      <c r="P44" s="109">
        <f>SUM(P22,P24,P25,P27,P28,P29,P30,P32,P33,P34,P35,P36,P37,P38)</f>
        <v>0</v>
      </c>
      <c r="Q44" s="109">
        <f>SUM(Q22,Q24,Q25,Q27,Q28,Q29,Q30,Q32,Q33,Q34,Q35,Q36,Q37,Q38)</f>
        <v>0</v>
      </c>
      <c r="R44" s="109">
        <f>SUM(R22,R24,R25,R27,R28,R29,R30,R32,R33,R34,R35,R36,R37,R38)</f>
        <v>0</v>
      </c>
      <c r="S44" s="109">
        <f t="shared" si="8"/>
        <v>0</v>
      </c>
      <c r="T44" s="109">
        <f>SUM(T22,T24,T25,T27,T28,T29,T30,T32,T33,T34,T35,T36,T37,T38)</f>
        <v>0</v>
      </c>
      <c r="U44" s="109">
        <f>SUM(U22,U24,U25,U27,U28,U29,U30,U32,U33,U34,U35,U36,U37,U38)</f>
        <v>0</v>
      </c>
      <c r="V44" s="109">
        <f>SUM(V22,V24,V25,V27,V28,V29,V30,V32,V33,V34,V35,V36,V37,V38)</f>
        <v>0</v>
      </c>
      <c r="W44" s="109">
        <f t="shared" si="12"/>
        <v>0</v>
      </c>
    </row>
    <row r="45" spans="1:23">
      <c r="A45" s="204"/>
      <c r="B45" s="205"/>
      <c r="C45" s="123" t="s">
        <v>55</v>
      </c>
      <c r="D45" s="109">
        <f>SUM(D23,D26,D31)</f>
        <v>0</v>
      </c>
      <c r="E45" s="109">
        <f>SUM(E23,E26,E31)</f>
        <v>0</v>
      </c>
      <c r="F45" s="109">
        <f>SUM(F23,F26,F31)</f>
        <v>0</v>
      </c>
      <c r="G45" s="109">
        <f t="shared" si="5"/>
        <v>0</v>
      </c>
      <c r="H45" s="109">
        <f>SUM(H23,H26,H31)</f>
        <v>0</v>
      </c>
      <c r="I45" s="109">
        <f>SUM(I23,I26,I31)</f>
        <v>0</v>
      </c>
      <c r="J45" s="109">
        <f>SUM(J23,J26,J31)</f>
        <v>0</v>
      </c>
      <c r="K45" s="109">
        <f t="shared" si="6"/>
        <v>0</v>
      </c>
      <c r="L45" s="109">
        <f>SUM(L23,L26,L31)</f>
        <v>0</v>
      </c>
      <c r="M45" s="109">
        <f>SUM(M23,M26,M31)</f>
        <v>0</v>
      </c>
      <c r="N45" s="109">
        <f>SUM(N23,N26,N31)</f>
        <v>0</v>
      </c>
      <c r="O45" s="109">
        <f t="shared" si="7"/>
        <v>0</v>
      </c>
      <c r="P45" s="109">
        <f>SUM(P23,P26,P31)</f>
        <v>0</v>
      </c>
      <c r="Q45" s="109">
        <f>SUM(Q23,Q26,Q31)</f>
        <v>0</v>
      </c>
      <c r="R45" s="109">
        <f>SUM(R23,R26,R31)</f>
        <v>0</v>
      </c>
      <c r="S45" s="109">
        <f t="shared" si="8"/>
        <v>0</v>
      </c>
      <c r="T45" s="109">
        <f>SUM(T23,T26,T31)</f>
        <v>0</v>
      </c>
      <c r="U45" s="109">
        <f>SUM(U23,U26,U31)</f>
        <v>0</v>
      </c>
      <c r="V45" s="109">
        <f>SUM(V23,V26,V31)</f>
        <v>0</v>
      </c>
      <c r="W45" s="109">
        <f t="shared" si="12"/>
        <v>0</v>
      </c>
    </row>
    <row r="46" spans="1:23" ht="18" customHeight="1">
      <c r="A46" s="29" t="s">
        <v>58</v>
      </c>
      <c r="B46" s="185" t="s">
        <v>59</v>
      </c>
      <c r="C46" s="185"/>
      <c r="D46" s="185"/>
      <c r="E46" s="185"/>
      <c r="F46" s="185"/>
      <c r="G46" s="185"/>
      <c r="H46" s="185"/>
      <c r="I46" s="185"/>
      <c r="J46" s="185"/>
      <c r="K46" s="185"/>
      <c r="L46" s="185"/>
      <c r="M46" s="185"/>
      <c r="N46" s="185"/>
      <c r="O46" s="129"/>
      <c r="P46" s="129"/>
      <c r="Q46" s="129"/>
      <c r="R46" s="184" t="s">
        <v>25</v>
      </c>
      <c r="S46" s="184"/>
      <c r="T46" s="184"/>
      <c r="U46" s="184"/>
      <c r="V46" s="184"/>
      <c r="W46" s="116"/>
    </row>
    <row r="47" spans="1:23" s="110" customFormat="1" ht="14.25" customHeight="1">
      <c r="A47" s="30"/>
      <c r="B47" s="192" t="s">
        <v>204</v>
      </c>
      <c r="C47" s="193"/>
      <c r="D47" s="193"/>
      <c r="E47" s="193"/>
      <c r="F47" s="193"/>
      <c r="G47" s="193"/>
      <c r="H47" s="193"/>
      <c r="I47" s="193"/>
      <c r="J47" s="193"/>
      <c r="K47" s="193"/>
      <c r="L47" s="193"/>
      <c r="M47" s="193"/>
      <c r="N47" s="193"/>
      <c r="O47" s="130"/>
      <c r="P47" s="130"/>
      <c r="Q47" s="131"/>
      <c r="R47" s="200" t="s">
        <v>3</v>
      </c>
      <c r="S47" s="200"/>
      <c r="T47" s="200"/>
      <c r="U47" s="200"/>
      <c r="V47" s="200"/>
    </row>
    <row r="48" spans="1:23">
      <c r="A48" s="31"/>
      <c r="B48" s="193"/>
      <c r="C48" s="193"/>
      <c r="D48" s="193"/>
      <c r="E48" s="193"/>
      <c r="F48" s="193"/>
      <c r="G48" s="193"/>
      <c r="H48" s="193"/>
      <c r="I48" s="193"/>
      <c r="J48" s="193"/>
      <c r="K48" s="193"/>
      <c r="L48" s="193"/>
      <c r="M48" s="193"/>
      <c r="N48" s="193"/>
      <c r="O48" s="30"/>
      <c r="P48" s="30"/>
      <c r="Q48" s="30"/>
      <c r="R48" s="191" t="s">
        <v>2</v>
      </c>
      <c r="S48" s="191"/>
      <c r="T48" s="191"/>
      <c r="U48" s="191"/>
      <c r="V48" s="191"/>
      <c r="W48" s="110"/>
    </row>
    <row r="49" spans="1:23">
      <c r="A49" s="31"/>
      <c r="B49" s="31" t="s">
        <v>146</v>
      </c>
      <c r="C49" s="31"/>
      <c r="D49" s="31"/>
      <c r="E49" s="31"/>
      <c r="F49" s="31"/>
      <c r="G49" s="31"/>
      <c r="H49" s="31"/>
      <c r="I49" s="31"/>
      <c r="J49" s="31"/>
      <c r="K49" s="31"/>
      <c r="L49" s="31"/>
      <c r="M49" s="30"/>
      <c r="N49" s="30"/>
      <c r="O49" s="30"/>
      <c r="P49" s="30"/>
      <c r="Q49" s="30"/>
      <c r="R49" s="132"/>
      <c r="S49" s="132"/>
      <c r="T49" s="132"/>
      <c r="U49" s="132"/>
      <c r="V49" s="132"/>
      <c r="W49" s="110"/>
    </row>
    <row r="50" spans="1:23">
      <c r="A50" s="30"/>
      <c r="B50" s="30" t="s">
        <v>57</v>
      </c>
      <c r="C50" s="32"/>
      <c r="D50" s="32"/>
      <c r="E50" s="32"/>
      <c r="F50" s="32"/>
      <c r="G50" s="32"/>
      <c r="H50" s="32"/>
      <c r="I50" s="32"/>
      <c r="J50" s="32"/>
      <c r="K50" s="32"/>
      <c r="L50" s="32"/>
      <c r="M50" s="33"/>
      <c r="N50" s="33"/>
      <c r="O50" s="33"/>
      <c r="P50" s="33"/>
      <c r="Q50" s="33"/>
      <c r="R50" s="33"/>
      <c r="S50" s="33"/>
      <c r="T50" s="33"/>
      <c r="U50" s="33"/>
      <c r="V50" s="33"/>
      <c r="W50" s="110"/>
    </row>
    <row r="51" spans="1:23">
      <c r="A51" s="110"/>
      <c r="B51" s="111" t="s">
        <v>56</v>
      </c>
      <c r="C51" s="110"/>
      <c r="D51" s="110"/>
      <c r="E51" s="110"/>
      <c r="F51" s="110"/>
      <c r="G51" s="110"/>
      <c r="H51" s="110"/>
      <c r="I51" s="110"/>
      <c r="J51" s="110"/>
      <c r="K51" s="110"/>
      <c r="L51" s="110"/>
      <c r="M51" s="33"/>
      <c r="N51" s="33"/>
      <c r="O51" s="33"/>
      <c r="P51" s="33"/>
      <c r="Q51" s="33"/>
      <c r="R51" s="33"/>
      <c r="S51" s="33"/>
      <c r="T51" s="33"/>
      <c r="U51" s="33"/>
      <c r="V51" s="33"/>
      <c r="W51" s="110"/>
    </row>
    <row r="52" spans="1:23">
      <c r="A52" s="133"/>
      <c r="B52" s="33"/>
      <c r="C52" s="33"/>
      <c r="D52" s="33"/>
      <c r="E52" s="33"/>
      <c r="F52" s="33"/>
      <c r="G52" s="33"/>
      <c r="H52" s="33"/>
      <c r="I52" s="33"/>
      <c r="J52" s="33"/>
      <c r="K52" s="33"/>
      <c r="L52" s="33"/>
      <c r="M52" s="33"/>
      <c r="N52" s="33"/>
      <c r="O52" s="33"/>
      <c r="P52" s="33"/>
      <c r="Q52" s="33"/>
      <c r="R52" s="33"/>
      <c r="S52" s="33"/>
      <c r="T52" s="33"/>
      <c r="U52" s="33"/>
      <c r="V52" s="33"/>
    </row>
    <row r="53" spans="1:23">
      <c r="A53" s="134"/>
    </row>
    <row r="54" spans="1:23">
      <c r="A54" s="134"/>
    </row>
  </sheetData>
  <sheetProtection pivotTables="0"/>
  <dataConsolidate/>
  <mergeCells count="47">
    <mergeCell ref="BO1:CJ1"/>
    <mergeCell ref="A28:A29"/>
    <mergeCell ref="H6:K6"/>
    <mergeCell ref="L6:O6"/>
    <mergeCell ref="P5:R5"/>
    <mergeCell ref="A4:W4"/>
    <mergeCell ref="D6:G6"/>
    <mergeCell ref="A19:B20"/>
    <mergeCell ref="A8:C8"/>
    <mergeCell ref="R48:V48"/>
    <mergeCell ref="A36:A37"/>
    <mergeCell ref="CK1:DF1"/>
    <mergeCell ref="B47:N48"/>
    <mergeCell ref="A15:B16"/>
    <mergeCell ref="A22:A24"/>
    <mergeCell ref="P6:S6"/>
    <mergeCell ref="A1:W1"/>
    <mergeCell ref="A3:W3"/>
    <mergeCell ref="A6:C7"/>
    <mergeCell ref="R47:V47"/>
    <mergeCell ref="A25:A27"/>
    <mergeCell ref="A39:B39"/>
    <mergeCell ref="B25:B26"/>
    <mergeCell ref="A30:A32"/>
    <mergeCell ref="T6:W6"/>
    <mergeCell ref="R46:V46"/>
    <mergeCell ref="B46:N46"/>
    <mergeCell ref="A21:C21"/>
    <mergeCell ref="A13:B14"/>
    <mergeCell ref="HM1:IH1"/>
    <mergeCell ref="V2:W2"/>
    <mergeCell ref="T5:V5"/>
    <mergeCell ref="AS1:BN1"/>
    <mergeCell ref="A44:B45"/>
    <mergeCell ref="A9:B10"/>
    <mergeCell ref="A40:A41"/>
    <mergeCell ref="B22:B23"/>
    <mergeCell ref="A11:B12"/>
    <mergeCell ref="B30:B31"/>
    <mergeCell ref="A33:A34"/>
    <mergeCell ref="A17:B18"/>
    <mergeCell ref="II1:IV1"/>
    <mergeCell ref="DG1:EB1"/>
    <mergeCell ref="EC1:EX1"/>
    <mergeCell ref="EY1:FT1"/>
    <mergeCell ref="FU1:GP1"/>
    <mergeCell ref="GQ1:HL1"/>
  </mergeCells>
  <phoneticPr fontId="2" type="noConversion"/>
  <conditionalFormatting sqref="D39:W43 S21:W43 O21:O43 K21:K43 G21:G43 G9:G18 K9:K18 O9:O18 S9:W18">
    <cfRule type="cellIs" dxfId="45" priority="21" stopIfTrue="1" operator="equal">
      <formula>0</formula>
    </cfRule>
  </conditionalFormatting>
  <conditionalFormatting sqref="D44:F45 H44:J45 L44:N45 P44:R45 T44:V45">
    <cfRule type="cellIs" dxfId="44" priority="11" stopIfTrue="1" operator="equal">
      <formula>0</formula>
    </cfRule>
  </conditionalFormatting>
  <conditionalFormatting sqref="D19:J20 L19:N20 P19:R20 T19:V20">
    <cfRule type="cellIs" dxfId="43" priority="10" stopIfTrue="1" operator="equal">
      <formula>0</formula>
    </cfRule>
  </conditionalFormatting>
  <conditionalFormatting sqref="K19:K20">
    <cfRule type="cellIs" dxfId="42" priority="9" stopIfTrue="1" operator="equal">
      <formula>0</formula>
    </cfRule>
  </conditionalFormatting>
  <conditionalFormatting sqref="O19:O20">
    <cfRule type="cellIs" dxfId="41" priority="8" stopIfTrue="1" operator="equal">
      <formula>0</formula>
    </cfRule>
  </conditionalFormatting>
  <conditionalFormatting sqref="S19:S20">
    <cfRule type="cellIs" dxfId="40" priority="7" stopIfTrue="1" operator="equal">
      <formula>0</formula>
    </cfRule>
  </conditionalFormatting>
  <conditionalFormatting sqref="W19:W20">
    <cfRule type="cellIs" dxfId="39" priority="6" stopIfTrue="1" operator="equal">
      <formula>0</formula>
    </cfRule>
  </conditionalFormatting>
  <conditionalFormatting sqref="G44:G45">
    <cfRule type="cellIs" dxfId="38" priority="5" stopIfTrue="1" operator="equal">
      <formula>0</formula>
    </cfRule>
  </conditionalFormatting>
  <conditionalFormatting sqref="K44:K45">
    <cfRule type="cellIs" dxfId="37" priority="4" stopIfTrue="1" operator="equal">
      <formula>0</formula>
    </cfRule>
  </conditionalFormatting>
  <conditionalFormatting sqref="O44:O45">
    <cfRule type="cellIs" dxfId="36" priority="3" stopIfTrue="1" operator="equal">
      <formula>0</formula>
    </cfRule>
  </conditionalFormatting>
  <conditionalFormatting sqref="S44:S45">
    <cfRule type="cellIs" dxfId="35" priority="2" stopIfTrue="1" operator="equal">
      <formula>0</formula>
    </cfRule>
  </conditionalFormatting>
  <conditionalFormatting sqref="W44:W45">
    <cfRule type="cellIs" dxfId="34"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formula1>IF(ISNUMBER(D9), MOD(D9,1)=0,FALSE)</formula1>
    </dataValidation>
    <dataValidation type="custom" allowBlank="1" showInputMessage="1" showErrorMessage="1" errorTitle="Lỗi dữ liệu" error="Giá gói thầu phải là số nguyên" sqref="I9:I18 E22:E38 M9:M18 I22:I38 Q9:Q18 M22:M38 U9:U18 Q22:Q38 U22:U38 E9:E18">
      <formula1>IF(ISNUMBER(E9), MOD(E9,1)=0,FALSE)</formula1>
    </dataValidation>
    <dataValidation type="custom" allowBlank="1" showInputMessage="1" showErrorMessage="1" errorTitle="Lỗi dữ liệu" error="Giá trúng thầu phải là số nguyên" sqref="J9:J18 F22:F38 N9:N18 J22:J38 R9:R18 N22:N38 V9:V18 R22:R38 V22:V38 F9:F18">
      <formula1>IF(ISNUMBER(F9), MOD(F9,1)=0,FALSE)</formula1>
    </dataValidation>
  </dataValidations>
  <pageMargins left="0.54" right="0.25" top="0.17" bottom="0" header="0.17" footer="0"/>
  <pageSetup paperSize="9" scale="57"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3"/>
  <sheetViews>
    <sheetView showGridLines="0" topLeftCell="A22" zoomScale="115" zoomScaleNormal="115" workbookViewId="0">
      <selection activeCell="A44" sqref="A44:D45"/>
    </sheetView>
  </sheetViews>
  <sheetFormatPr defaultColWidth="9.109375" defaultRowHeight="13.8"/>
  <cols>
    <col min="1" max="1" width="20.5546875" style="2" customWidth="1"/>
    <col min="2" max="2" width="30.5546875" style="2" customWidth="1"/>
    <col min="3" max="3" width="17.6640625" style="2" customWidth="1"/>
    <col min="4" max="4" width="18.33203125" style="2" customWidth="1"/>
    <col min="5" max="5" width="19.109375" style="2" customWidth="1"/>
    <col min="6" max="6" width="19.6640625" style="2" customWidth="1"/>
    <col min="7" max="7" width="14.33203125" style="2" customWidth="1"/>
    <col min="8" max="8" width="9.109375" style="19"/>
    <col min="9" max="16384" width="9.109375" style="2"/>
  </cols>
  <sheetData>
    <row r="1" spans="1:8" ht="19.5" customHeight="1">
      <c r="A1" s="235" t="s">
        <v>205</v>
      </c>
      <c r="B1" s="235"/>
      <c r="C1" s="235"/>
      <c r="D1" s="235"/>
      <c r="E1" s="235"/>
      <c r="F1" s="235"/>
      <c r="G1" s="235"/>
      <c r="H1" s="51"/>
    </row>
    <row r="2" spans="1:8" s="3" customFormat="1" ht="22.5" customHeight="1">
      <c r="A2" s="236" t="s">
        <v>220</v>
      </c>
      <c r="B2" s="236"/>
      <c r="C2" s="236"/>
      <c r="D2" s="236"/>
      <c r="E2" s="236"/>
      <c r="F2" s="236"/>
      <c r="G2" s="236"/>
      <c r="H2" s="53"/>
    </row>
    <row r="3" spans="1:8" s="3" customFormat="1" ht="24.75" customHeight="1">
      <c r="A3" s="236"/>
      <c r="B3" s="236"/>
      <c r="C3" s="236"/>
      <c r="D3" s="236"/>
      <c r="E3" s="236"/>
      <c r="F3" s="236"/>
      <c r="G3" s="236"/>
      <c r="H3" s="53"/>
    </row>
    <row r="4" spans="1:8" ht="15.75" customHeight="1">
      <c r="A4" s="55"/>
      <c r="B4" s="55"/>
      <c r="C4" s="55"/>
      <c r="D4" s="55"/>
      <c r="E4" s="55"/>
      <c r="F4" s="56" t="s">
        <v>1</v>
      </c>
      <c r="G4" s="57"/>
      <c r="H4" s="51"/>
    </row>
    <row r="5" spans="1:8" ht="17.25" customHeight="1">
      <c r="A5" s="247" t="s">
        <v>12</v>
      </c>
      <c r="B5" s="248"/>
      <c r="C5" s="249"/>
      <c r="D5" s="58" t="s">
        <v>13</v>
      </c>
      <c r="E5" s="58" t="s">
        <v>6</v>
      </c>
      <c r="F5" s="58" t="s">
        <v>7</v>
      </c>
      <c r="G5" s="58" t="s">
        <v>14</v>
      </c>
      <c r="H5" s="51"/>
    </row>
    <row r="6" spans="1:8" ht="15" customHeight="1">
      <c r="A6" s="231" t="s">
        <v>15</v>
      </c>
      <c r="B6" s="232"/>
      <c r="C6" s="246"/>
      <c r="D6" s="59"/>
      <c r="E6" s="59"/>
      <c r="F6" s="59"/>
      <c r="G6" s="59"/>
      <c r="H6" s="51"/>
    </row>
    <row r="7" spans="1:8">
      <c r="A7" s="222" t="s">
        <v>26</v>
      </c>
      <c r="B7" s="223"/>
      <c r="C7" s="59" t="s">
        <v>54</v>
      </c>
      <c r="D7" s="60"/>
      <c r="E7" s="60"/>
      <c r="F7" s="60"/>
      <c r="G7" s="46">
        <f ca="1">INDIRECT("E8")-INDIRECT("F8")</f>
        <v>0</v>
      </c>
      <c r="H7" s="51"/>
    </row>
    <row r="8" spans="1:8">
      <c r="A8" s="224"/>
      <c r="B8" s="225"/>
      <c r="C8" s="59" t="s">
        <v>55</v>
      </c>
      <c r="D8" s="60"/>
      <c r="E8" s="60"/>
      <c r="F8" s="60"/>
      <c r="G8" s="46">
        <f ca="1">INDIRECT("E9")-INDIRECT("F9")</f>
        <v>0</v>
      </c>
      <c r="H8" s="51"/>
    </row>
    <row r="9" spans="1:8">
      <c r="A9" s="222" t="s">
        <v>27</v>
      </c>
      <c r="B9" s="223"/>
      <c r="C9" s="61" t="s">
        <v>54</v>
      </c>
      <c r="D9" s="60"/>
      <c r="E9" s="60"/>
      <c r="F9" s="60"/>
      <c r="G9" s="46">
        <f ca="1">INDIRECT("E10")-INDIRECT("F10")</f>
        <v>0</v>
      </c>
      <c r="H9" s="51"/>
    </row>
    <row r="10" spans="1:8">
      <c r="A10" s="224"/>
      <c r="B10" s="225"/>
      <c r="C10" s="61" t="s">
        <v>55</v>
      </c>
      <c r="D10" s="62"/>
      <c r="E10" s="62"/>
      <c r="F10" s="62"/>
      <c r="G10" s="46">
        <f ca="1">INDIRECT("E11")-INDIRECT("F11")</f>
        <v>0</v>
      </c>
      <c r="H10" s="51"/>
    </row>
    <row r="11" spans="1:8">
      <c r="A11" s="222" t="s">
        <v>28</v>
      </c>
      <c r="B11" s="223"/>
      <c r="C11" s="63" t="s">
        <v>54</v>
      </c>
      <c r="D11" s="62"/>
      <c r="E11" s="62"/>
      <c r="F11" s="62"/>
      <c r="G11" s="46">
        <f ca="1">INDIRECT("E12")-INDIRECT("F12")</f>
        <v>0</v>
      </c>
      <c r="H11" s="51"/>
    </row>
    <row r="12" spans="1:8">
      <c r="A12" s="224"/>
      <c r="B12" s="225"/>
      <c r="C12" s="63" t="s">
        <v>55</v>
      </c>
      <c r="D12" s="62"/>
      <c r="E12" s="62"/>
      <c r="F12" s="62"/>
      <c r="G12" s="46">
        <f ca="1">INDIRECT("E13")-INDIRECT("F13")</f>
        <v>0</v>
      </c>
      <c r="H12" s="51"/>
    </row>
    <row r="13" spans="1:8">
      <c r="A13" s="150" t="s">
        <v>29</v>
      </c>
      <c r="B13" s="151"/>
      <c r="C13" s="63" t="s">
        <v>54</v>
      </c>
      <c r="D13" s="62"/>
      <c r="E13" s="62"/>
      <c r="F13" s="62"/>
      <c r="G13" s="46">
        <f ca="1">INDIRECT("E14")-INDIRECT("F14")</f>
        <v>0</v>
      </c>
      <c r="H13" s="51"/>
    </row>
    <row r="14" spans="1:8">
      <c r="A14" s="152"/>
      <c r="B14" s="153"/>
      <c r="C14" s="63" t="s">
        <v>55</v>
      </c>
      <c r="D14" s="62"/>
      <c r="E14" s="62"/>
      <c r="F14" s="62"/>
      <c r="G14" s="46">
        <f ca="1">INDIRECT("E15")-INDIRECT("F15")</f>
        <v>0</v>
      </c>
      <c r="H14" s="51"/>
    </row>
    <row r="15" spans="1:8">
      <c r="A15" s="222" t="s">
        <v>213</v>
      </c>
      <c r="B15" s="223"/>
      <c r="C15" s="63" t="s">
        <v>54</v>
      </c>
      <c r="D15" s="62"/>
      <c r="E15" s="62"/>
      <c r="F15" s="62"/>
      <c r="G15" s="46"/>
      <c r="H15" s="51"/>
    </row>
    <row r="16" spans="1:8">
      <c r="A16" s="224"/>
      <c r="B16" s="225"/>
      <c r="C16" s="63" t="s">
        <v>55</v>
      </c>
      <c r="D16" s="62"/>
      <c r="E16" s="62"/>
      <c r="F16" s="62"/>
      <c r="G16" s="46"/>
      <c r="H16" s="51"/>
    </row>
    <row r="17" spans="1:8">
      <c r="A17" s="218" t="s">
        <v>16</v>
      </c>
      <c r="B17" s="219"/>
      <c r="C17" s="63" t="s">
        <v>54</v>
      </c>
      <c r="D17" s="48">
        <f t="shared" ref="D17:F18" si="0">SUM(D7,D9,D11,D13)</f>
        <v>0</v>
      </c>
      <c r="E17" s="48">
        <f t="shared" si="0"/>
        <v>0</v>
      </c>
      <c r="F17" s="48">
        <f t="shared" si="0"/>
        <v>0</v>
      </c>
      <c r="G17" s="47">
        <f ca="1">INDIRECT("E17")-INDIRECT("F17")</f>
        <v>0</v>
      </c>
      <c r="H17" s="51"/>
    </row>
    <row r="18" spans="1:8">
      <c r="A18" s="220"/>
      <c r="B18" s="221"/>
      <c r="C18" s="63" t="s">
        <v>55</v>
      </c>
      <c r="D18" s="48">
        <f t="shared" si="0"/>
        <v>0</v>
      </c>
      <c r="E18" s="48">
        <f t="shared" si="0"/>
        <v>0</v>
      </c>
      <c r="F18" s="48">
        <f t="shared" si="0"/>
        <v>0</v>
      </c>
      <c r="G18" s="47">
        <f ca="1">INDIRECT("E18")-INDIRECT("F18")</f>
        <v>0</v>
      </c>
      <c r="H18" s="51"/>
    </row>
    <row r="19" spans="1:8">
      <c r="A19" s="231" t="s">
        <v>17</v>
      </c>
      <c r="B19" s="232"/>
      <c r="C19" s="64"/>
      <c r="D19" s="64"/>
      <c r="E19" s="65"/>
      <c r="F19" s="65"/>
      <c r="G19" s="65"/>
      <c r="H19" s="51"/>
    </row>
    <row r="20" spans="1:8">
      <c r="A20" s="229" t="s">
        <v>18</v>
      </c>
      <c r="B20" s="250" t="s">
        <v>4</v>
      </c>
      <c r="C20" s="64" t="s">
        <v>54</v>
      </c>
      <c r="D20" s="60"/>
      <c r="E20" s="60"/>
      <c r="F20" s="60"/>
      <c r="G20" s="49">
        <f ca="1">INDIRECT("E20")-INDIRECT("F20")</f>
        <v>0</v>
      </c>
      <c r="H20" s="51"/>
    </row>
    <row r="21" spans="1:8">
      <c r="A21" s="229"/>
      <c r="B21" s="250"/>
      <c r="C21" s="61" t="s">
        <v>55</v>
      </c>
      <c r="D21" s="60"/>
      <c r="E21" s="60"/>
      <c r="F21" s="60"/>
      <c r="G21" s="49">
        <f ca="1">INDIRECT("E21")-INDIRECT("F21")</f>
        <v>0</v>
      </c>
      <c r="H21" s="51"/>
    </row>
    <row r="22" spans="1:8">
      <c r="A22" s="229"/>
      <c r="B22" s="65" t="s">
        <v>5</v>
      </c>
      <c r="C22" s="61" t="s">
        <v>54</v>
      </c>
      <c r="D22" s="62"/>
      <c r="E22" s="62"/>
      <c r="F22" s="62"/>
      <c r="G22" s="49">
        <f ca="1">INDIRECT("E22")-INDIRECT("F22")</f>
        <v>0</v>
      </c>
      <c r="H22" s="51"/>
    </row>
    <row r="23" spans="1:8">
      <c r="A23" s="240" t="s">
        <v>20</v>
      </c>
      <c r="B23" s="243" t="s">
        <v>4</v>
      </c>
      <c r="C23" s="66" t="s">
        <v>54</v>
      </c>
      <c r="D23" s="62"/>
      <c r="E23" s="62"/>
      <c r="F23" s="62"/>
      <c r="G23" s="49">
        <f ca="1">INDIRECT("E23")-INDIRECT("F23")</f>
        <v>0</v>
      </c>
      <c r="H23" s="51"/>
    </row>
    <row r="24" spans="1:8">
      <c r="A24" s="241"/>
      <c r="B24" s="244"/>
      <c r="C24" s="63" t="s">
        <v>55</v>
      </c>
      <c r="D24" s="62"/>
      <c r="E24" s="62"/>
      <c r="F24" s="62"/>
      <c r="G24" s="49">
        <f ca="1">INDIRECT("E24")-INDIRECT("F24")</f>
        <v>0</v>
      </c>
      <c r="H24" s="51"/>
    </row>
    <row r="25" spans="1:8">
      <c r="A25" s="242"/>
      <c r="B25" s="65" t="s">
        <v>5</v>
      </c>
      <c r="C25" s="61" t="s">
        <v>54</v>
      </c>
      <c r="D25" s="62"/>
      <c r="E25" s="62"/>
      <c r="F25" s="62"/>
      <c r="G25" s="49">
        <f ca="1">INDIRECT("E25")-INDIRECT("F25")</f>
        <v>0</v>
      </c>
      <c r="H25" s="51"/>
    </row>
    <row r="26" spans="1:8">
      <c r="A26" s="229" t="s">
        <v>21</v>
      </c>
      <c r="B26" s="65" t="s">
        <v>4</v>
      </c>
      <c r="C26" s="61" t="s">
        <v>54</v>
      </c>
      <c r="D26" s="60"/>
      <c r="E26" s="60"/>
      <c r="F26" s="60"/>
      <c r="G26" s="49">
        <f ca="1">INDIRECT("E26")-INDIRECT("F26")</f>
        <v>0</v>
      </c>
      <c r="H26" s="51"/>
    </row>
    <row r="27" spans="1:8">
      <c r="A27" s="229"/>
      <c r="B27" s="65" t="s">
        <v>5</v>
      </c>
      <c r="C27" s="61" t="s">
        <v>54</v>
      </c>
      <c r="D27" s="60"/>
      <c r="E27" s="60"/>
      <c r="F27" s="60"/>
      <c r="G27" s="49">
        <f ca="1">INDIRECT("E27")-INDIRECT("F27")</f>
        <v>0</v>
      </c>
      <c r="H27" s="51"/>
    </row>
    <row r="28" spans="1:8">
      <c r="A28" s="240" t="s">
        <v>19</v>
      </c>
      <c r="B28" s="243" t="s">
        <v>4</v>
      </c>
      <c r="C28" s="64" t="s">
        <v>54</v>
      </c>
      <c r="D28" s="60"/>
      <c r="E28" s="60"/>
      <c r="F28" s="60"/>
      <c r="G28" s="49">
        <f ca="1">INDIRECT("E28")-INDIRECT("F28")</f>
        <v>0</v>
      </c>
      <c r="H28" s="51"/>
    </row>
    <row r="29" spans="1:8" ht="15" customHeight="1">
      <c r="A29" s="241"/>
      <c r="B29" s="244"/>
      <c r="C29" s="64" t="s">
        <v>55</v>
      </c>
      <c r="D29" s="60"/>
      <c r="E29" s="60"/>
      <c r="F29" s="60"/>
      <c r="G29" s="49">
        <f ca="1">INDIRECT("E29")-INDIRECT("F29")</f>
        <v>0</v>
      </c>
      <c r="H29" s="51"/>
    </row>
    <row r="30" spans="1:8">
      <c r="A30" s="242"/>
      <c r="B30" s="65" t="s">
        <v>5</v>
      </c>
      <c r="C30" s="61" t="s">
        <v>54</v>
      </c>
      <c r="D30" s="60"/>
      <c r="E30" s="60"/>
      <c r="F30" s="60"/>
      <c r="G30" s="49">
        <f ca="1">INDIRECT("E30")-INDIRECT("F30")</f>
        <v>0</v>
      </c>
      <c r="H30" s="51"/>
    </row>
    <row r="31" spans="1:8">
      <c r="A31" s="229" t="s">
        <v>22</v>
      </c>
      <c r="B31" s="65" t="s">
        <v>4</v>
      </c>
      <c r="C31" s="61" t="s">
        <v>54</v>
      </c>
      <c r="D31" s="60"/>
      <c r="E31" s="60"/>
      <c r="F31" s="60"/>
      <c r="G31" s="49">
        <f ca="1">INDIRECT("E31")-INDIRECT("F31")</f>
        <v>0</v>
      </c>
      <c r="H31" s="51"/>
    </row>
    <row r="32" spans="1:8" ht="14.25" customHeight="1">
      <c r="A32" s="229"/>
      <c r="B32" s="65" t="s">
        <v>5</v>
      </c>
      <c r="C32" s="61" t="s">
        <v>54</v>
      </c>
      <c r="D32" s="60"/>
      <c r="E32" s="60"/>
      <c r="F32" s="60"/>
      <c r="G32" s="49">
        <f ca="1">INDIRECT("E32")-INDIRECT("F32")</f>
        <v>0</v>
      </c>
      <c r="H32" s="51"/>
    </row>
    <row r="33" spans="1:11">
      <c r="A33" s="67" t="s">
        <v>23</v>
      </c>
      <c r="B33" s="65" t="s">
        <v>4</v>
      </c>
      <c r="C33" s="61" t="s">
        <v>54</v>
      </c>
      <c r="D33" s="60"/>
      <c r="E33" s="60"/>
      <c r="F33" s="60"/>
      <c r="G33" s="49">
        <f ca="1">INDIRECT("E33")-INDIRECT("F33")</f>
        <v>0</v>
      </c>
      <c r="H33" s="51"/>
    </row>
    <row r="34" spans="1:11">
      <c r="A34" s="230" t="s">
        <v>102</v>
      </c>
      <c r="B34" s="65" t="s">
        <v>4</v>
      </c>
      <c r="C34" s="61" t="s">
        <v>54</v>
      </c>
      <c r="D34" s="60"/>
      <c r="E34" s="60"/>
      <c r="F34" s="60"/>
      <c r="G34" s="49">
        <f ca="1">INDIRECT("E34")-INDIRECT("F34")</f>
        <v>0</v>
      </c>
      <c r="H34" s="51"/>
    </row>
    <row r="35" spans="1:11">
      <c r="A35" s="230"/>
      <c r="B35" s="65" t="s">
        <v>5</v>
      </c>
      <c r="C35" s="61" t="s">
        <v>54</v>
      </c>
      <c r="D35" s="60"/>
      <c r="E35" s="60"/>
      <c r="F35" s="60"/>
      <c r="G35" s="49">
        <f ca="1">INDIRECT("E35")-INDIRECT("F35")</f>
        <v>0</v>
      </c>
      <c r="H35" s="51"/>
    </row>
    <row r="36" spans="1:11" ht="24.75" customHeight="1">
      <c r="A36" s="67" t="s">
        <v>52</v>
      </c>
      <c r="B36" s="65" t="s">
        <v>4</v>
      </c>
      <c r="C36" s="63" t="s">
        <v>54</v>
      </c>
      <c r="D36" s="62"/>
      <c r="E36" s="62"/>
      <c r="F36" s="62"/>
      <c r="G36" s="49">
        <f ca="1">INDIRECT("E36")-INDIRECT("F36")</f>
        <v>0</v>
      </c>
      <c r="H36" s="51"/>
    </row>
    <row r="37" spans="1:11" hidden="1">
      <c r="A37" s="227" t="s">
        <v>24</v>
      </c>
      <c r="B37" s="228"/>
      <c r="C37" s="68"/>
      <c r="D37" s="50">
        <f>SUM(D20:D36)</f>
        <v>0</v>
      </c>
      <c r="E37" s="50">
        <f>SUM(E20:E36)</f>
        <v>0</v>
      </c>
      <c r="F37" s="50">
        <f>SUM(F20:F36)</f>
        <v>0</v>
      </c>
      <c r="G37" s="48">
        <f ca="1">INDIRECT("E37")-INDIRECT("F37")</f>
        <v>0</v>
      </c>
      <c r="H37" s="69" t="s">
        <v>60</v>
      </c>
    </row>
    <row r="38" spans="1:11">
      <c r="A38" s="233" t="s">
        <v>99</v>
      </c>
      <c r="B38" s="65" t="s">
        <v>4</v>
      </c>
      <c r="C38" s="63" t="s">
        <v>54</v>
      </c>
      <c r="D38" s="50"/>
      <c r="E38" s="50"/>
      <c r="F38" s="50"/>
      <c r="G38" s="48"/>
      <c r="H38" s="69"/>
    </row>
    <row r="39" spans="1:11">
      <c r="A39" s="234"/>
      <c r="B39" s="65" t="s">
        <v>5</v>
      </c>
      <c r="C39" s="63" t="s">
        <v>54</v>
      </c>
      <c r="D39" s="50"/>
      <c r="E39" s="50"/>
      <c r="F39" s="50"/>
      <c r="G39" s="48"/>
      <c r="H39" s="69"/>
    </row>
    <row r="40" spans="1:11">
      <c r="A40" s="70" t="s">
        <v>147</v>
      </c>
      <c r="B40" s="71" t="s">
        <v>4</v>
      </c>
      <c r="C40" s="72" t="s">
        <v>55</v>
      </c>
      <c r="D40" s="50"/>
      <c r="E40" s="50"/>
      <c r="F40" s="50"/>
      <c r="G40" s="48"/>
      <c r="H40" s="69"/>
    </row>
    <row r="41" spans="1:11">
      <c r="A41" s="154" t="s">
        <v>148</v>
      </c>
      <c r="B41" s="71" t="s">
        <v>4</v>
      </c>
      <c r="C41" s="72" t="s">
        <v>55</v>
      </c>
      <c r="D41" s="50"/>
      <c r="E41" s="50"/>
      <c r="F41" s="50"/>
      <c r="G41" s="48"/>
      <c r="H41" s="69"/>
    </row>
    <row r="42" spans="1:11">
      <c r="A42" s="218" t="s">
        <v>24</v>
      </c>
      <c r="B42" s="219"/>
      <c r="C42" s="64" t="s">
        <v>54</v>
      </c>
      <c r="D42" s="50">
        <f>SUM(D20,D22,D23,D25,D26,D27,D28,D30,D31,D32,D33,D34,D35,D36)</f>
        <v>0</v>
      </c>
      <c r="E42" s="50">
        <f>SUM(E20,E22,E23,E25,E26,E27,E28,E30,E31,E32,E33,E34,E35,E36)</f>
        <v>0</v>
      </c>
      <c r="F42" s="50">
        <f>SUM(F20,F22,F23,F25,F26,F27,F28,F30,F31,F32,F33,F34,F35,F36)</f>
        <v>0</v>
      </c>
      <c r="G42" s="48">
        <f ca="1">INDIRECT("E38")-INDIRECT("F38")</f>
        <v>0</v>
      </c>
      <c r="H42" s="69"/>
    </row>
    <row r="43" spans="1:11">
      <c r="A43" s="220"/>
      <c r="B43" s="221"/>
      <c r="C43" s="64" t="s">
        <v>55</v>
      </c>
      <c r="D43" s="50">
        <f>SUM(D21,D24,D29)</f>
        <v>0</v>
      </c>
      <c r="E43" s="50">
        <f>SUM(E21,E24,E29)</f>
        <v>0</v>
      </c>
      <c r="F43" s="50">
        <f>SUM(F21,F24,F29)</f>
        <v>0</v>
      </c>
      <c r="G43" s="48">
        <f ca="1">INDIRECT("E39")-INDIRECT("F39")</f>
        <v>0</v>
      </c>
      <c r="H43" s="69"/>
    </row>
    <row r="44" spans="1:11" ht="39" customHeight="1">
      <c r="A44" s="238" t="s">
        <v>221</v>
      </c>
      <c r="B44" s="238"/>
      <c r="C44" s="238"/>
      <c r="D44" s="238"/>
      <c r="E44" s="245" t="s">
        <v>25</v>
      </c>
      <c r="F44" s="245"/>
      <c r="G44" s="245"/>
      <c r="H44" s="74"/>
      <c r="I44" s="4"/>
      <c r="J44" s="4"/>
      <c r="K44" s="4"/>
    </row>
    <row r="45" spans="1:11" ht="39" customHeight="1">
      <c r="A45" s="239"/>
      <c r="B45" s="239"/>
      <c r="C45" s="239"/>
      <c r="D45" s="239"/>
      <c r="E45" s="237" t="s">
        <v>157</v>
      </c>
      <c r="F45" s="237"/>
      <c r="G45" s="237"/>
      <c r="H45" s="76"/>
      <c r="I45" s="5"/>
      <c r="J45" s="5"/>
      <c r="K45" s="5"/>
    </row>
    <row r="46" spans="1:11" ht="15" customHeight="1">
      <c r="A46" s="226"/>
      <c r="B46" s="226"/>
      <c r="C46" s="226"/>
      <c r="D46" s="226"/>
      <c r="E46" s="10"/>
      <c r="F46" s="10"/>
      <c r="G46" s="15"/>
      <c r="H46" s="20"/>
      <c r="I46" s="4"/>
      <c r="J46" s="4"/>
      <c r="K46" s="4"/>
    </row>
    <row r="47" spans="1:11" ht="15" customHeight="1">
      <c r="A47" s="14"/>
      <c r="B47" s="12"/>
      <c r="C47" s="12"/>
      <c r="D47" s="12"/>
      <c r="E47" s="12"/>
      <c r="F47" s="12"/>
      <c r="G47" s="9"/>
    </row>
    <row r="48" spans="1:11">
      <c r="A48" s="6"/>
      <c r="B48" s="7"/>
      <c r="C48" s="7"/>
      <c r="D48" s="7"/>
      <c r="E48" s="7"/>
      <c r="F48" s="7"/>
    </row>
    <row r="49" spans="1:6">
      <c r="A49" s="6"/>
      <c r="B49" s="7"/>
      <c r="C49" s="7"/>
      <c r="D49" s="7"/>
      <c r="E49" s="7"/>
      <c r="F49" s="7"/>
    </row>
    <row r="50" spans="1:6">
      <c r="A50" s="6"/>
      <c r="B50" s="7"/>
      <c r="C50" s="7"/>
      <c r="D50" s="7"/>
      <c r="E50" s="7"/>
      <c r="F50" s="7"/>
    </row>
    <row r="51" spans="1:6">
      <c r="A51" s="6" t="s">
        <v>0</v>
      </c>
    </row>
    <row r="52" spans="1:6">
      <c r="A52" s="6"/>
    </row>
    <row r="53" spans="1:6">
      <c r="A53" s="6"/>
    </row>
  </sheetData>
  <mergeCells count="26">
    <mergeCell ref="A1:G1"/>
    <mergeCell ref="A2:G3"/>
    <mergeCell ref="E45:G45"/>
    <mergeCell ref="A44:D45"/>
    <mergeCell ref="A23:A25"/>
    <mergeCell ref="B23:B24"/>
    <mergeCell ref="A28:A30"/>
    <mergeCell ref="B28:B29"/>
    <mergeCell ref="E44:G44"/>
    <mergeCell ref="A42:B43"/>
    <mergeCell ref="A11:B12"/>
    <mergeCell ref="A6:C6"/>
    <mergeCell ref="A5:C5"/>
    <mergeCell ref="A20:A22"/>
    <mergeCell ref="B20:B21"/>
    <mergeCell ref="A9:B10"/>
    <mergeCell ref="A17:B18"/>
    <mergeCell ref="A7:B8"/>
    <mergeCell ref="A15:B16"/>
    <mergeCell ref="A46:D46"/>
    <mergeCell ref="A37:B37"/>
    <mergeCell ref="A26:A27"/>
    <mergeCell ref="A31:A32"/>
    <mergeCell ref="A34:A35"/>
    <mergeCell ref="A19:B19"/>
    <mergeCell ref="A38:A39"/>
  </mergeCells>
  <phoneticPr fontId="2" type="noConversion"/>
  <conditionalFormatting sqref="G7:G16 G19:G41">
    <cfRule type="cellIs" dxfId="33" priority="8" stopIfTrue="1" operator="equal">
      <formula>0</formula>
    </cfRule>
    <cfRule type="cellIs" dxfId="32" priority="10" stopIfTrue="1" operator="equal">
      <formula>0</formula>
    </cfRule>
  </conditionalFormatting>
  <conditionalFormatting sqref="D37:F41">
    <cfRule type="cellIs" dxfId="31" priority="9" stopIfTrue="1" operator="equal">
      <formula>0</formula>
    </cfRule>
  </conditionalFormatting>
  <conditionalFormatting sqref="D17:F18">
    <cfRule type="cellIs" dxfId="30" priority="6" stopIfTrue="1" operator="equal">
      <formula>0</formula>
    </cfRule>
  </conditionalFormatting>
  <conditionalFormatting sqref="D42:F43">
    <cfRule type="cellIs" dxfId="29" priority="5" stopIfTrue="1" operator="equal">
      <formula>0</formula>
    </cfRule>
  </conditionalFormatting>
  <conditionalFormatting sqref="G17:G18">
    <cfRule type="cellIs" dxfId="28" priority="3" stopIfTrue="1" operator="equal">
      <formula>0</formula>
    </cfRule>
    <cfRule type="cellIs" dxfId="27" priority="4" stopIfTrue="1" operator="equal">
      <formula>0</formula>
    </cfRule>
  </conditionalFormatting>
  <conditionalFormatting sqref="G42:G43">
    <cfRule type="cellIs" dxfId="26" priority="1" stopIfTrue="1" operator="equal">
      <formula>0</formula>
    </cfRule>
    <cfRule type="cellIs" dxfId="25" priority="2" stopIfTrue="1" operator="equal">
      <formula>0</formula>
    </cfRule>
  </conditionalFormatting>
  <dataValidations disablePrompts="1" count="3">
    <dataValidation type="custom" allowBlank="1" showInputMessage="1" showErrorMessage="1" errorTitle="Lỗi dữ liệu" error="Số gói thầu phải là số nguyên" sqref="D20:D36 D7:D16">
      <formula1>IF(ISNUMBER(D7), MOD(D7,1)=0,FALSE)</formula1>
    </dataValidation>
    <dataValidation type="custom" allowBlank="1" showInputMessage="1" showErrorMessage="1" errorTitle="Lỗi dữ liệu" error="Giá trúng thầu phải là số nguyên" sqref="F20:F36 F7:F16">
      <formula1>IF(ISNUMBER(F7), MOD(F7,1)=0,FALSE)</formula1>
    </dataValidation>
    <dataValidation type="custom" allowBlank="1" showInputMessage="1" showErrorMessage="1" errorTitle="Lỗi dữ liệu" error="Giá gói thầu phải là số nguyên" sqref="E20:E36 E7:E16">
      <formula1>IF(ISNUMBER(E7), MOD(E7,1)=0,FALSE)</formula1>
    </dataValidation>
  </dataValidations>
  <printOptions horizontalCentered="1" verticalCentered="1"/>
  <pageMargins left="0.71" right="0.2" top="0.2" bottom="0" header="0.12" footer="0"/>
  <pageSetup paperSize="9" scale="8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4"/>
  <sheetViews>
    <sheetView showGridLines="0" topLeftCell="A37" zoomScale="115" zoomScaleNormal="115" workbookViewId="0">
      <selection activeCell="A47" sqref="A47:D47"/>
    </sheetView>
  </sheetViews>
  <sheetFormatPr defaultColWidth="9.109375" defaultRowHeight="13.8"/>
  <cols>
    <col min="1" max="1" width="22.33203125" style="52" customWidth="1"/>
    <col min="2" max="2" width="30.5546875" style="52" customWidth="1"/>
    <col min="3" max="3" width="17.6640625" style="52" customWidth="1"/>
    <col min="4" max="4" width="18.33203125" style="52" customWidth="1"/>
    <col min="5" max="5" width="19.109375" style="52" customWidth="1"/>
    <col min="6" max="6" width="17.44140625" style="52" customWidth="1"/>
    <col min="7" max="7" width="14.33203125" style="52" customWidth="1"/>
    <col min="8" max="8" width="9.109375" style="84"/>
    <col min="9" max="16384" width="9.109375" style="52"/>
  </cols>
  <sheetData>
    <row r="1" spans="1:8" ht="16.5" customHeight="1">
      <c r="A1" s="235" t="s">
        <v>206</v>
      </c>
      <c r="B1" s="235"/>
      <c r="C1" s="235"/>
      <c r="D1" s="235"/>
      <c r="E1" s="235"/>
      <c r="F1" s="235"/>
      <c r="G1" s="235"/>
      <c r="H1" s="156"/>
    </row>
    <row r="2" spans="1:8" s="54" customFormat="1" ht="19.5" customHeight="1">
      <c r="A2" s="256" t="s">
        <v>214</v>
      </c>
      <c r="B2" s="256"/>
      <c r="C2" s="256"/>
      <c r="D2" s="256"/>
      <c r="E2" s="256"/>
      <c r="F2" s="256"/>
      <c r="G2" s="256"/>
      <c r="H2" s="157"/>
    </row>
    <row r="3" spans="1:8" s="54" customFormat="1" ht="24.75" customHeight="1">
      <c r="A3" s="256"/>
      <c r="B3" s="256"/>
      <c r="C3" s="256"/>
      <c r="D3" s="256"/>
      <c r="E3" s="256"/>
      <c r="F3" s="256"/>
      <c r="G3" s="256"/>
      <c r="H3" s="157"/>
    </row>
    <row r="4" spans="1:8" ht="15.75" customHeight="1">
      <c r="A4" s="158"/>
      <c r="B4" s="158"/>
      <c r="C4" s="158"/>
      <c r="D4" s="158"/>
      <c r="E4" s="158"/>
      <c r="F4" s="159" t="s">
        <v>1</v>
      </c>
      <c r="G4" s="158"/>
      <c r="H4" s="156"/>
    </row>
    <row r="5" spans="1:8" ht="17.25" customHeight="1">
      <c r="A5" s="257" t="s">
        <v>12</v>
      </c>
      <c r="B5" s="258"/>
      <c r="C5" s="259"/>
      <c r="D5" s="160" t="s">
        <v>13</v>
      </c>
      <c r="E5" s="160" t="s">
        <v>6</v>
      </c>
      <c r="F5" s="160" t="s">
        <v>7</v>
      </c>
      <c r="G5" s="160" t="s">
        <v>14</v>
      </c>
      <c r="H5" s="156"/>
    </row>
    <row r="6" spans="1:8" ht="15" customHeight="1">
      <c r="A6" s="260" t="s">
        <v>15</v>
      </c>
      <c r="B6" s="261"/>
      <c r="C6" s="262"/>
      <c r="D6" s="161"/>
      <c r="E6" s="161"/>
      <c r="F6" s="161"/>
      <c r="G6" s="161"/>
      <c r="H6" s="156"/>
    </row>
    <row r="7" spans="1:8">
      <c r="A7" s="252" t="s">
        <v>26</v>
      </c>
      <c r="B7" s="253"/>
      <c r="C7" s="161" t="s">
        <v>54</v>
      </c>
      <c r="D7" s="162"/>
      <c r="E7" s="162"/>
      <c r="F7" s="162"/>
      <c r="G7" s="163">
        <f ca="1">INDIRECT("E8")-INDIRECT("F8")</f>
        <v>0</v>
      </c>
      <c r="H7" s="156"/>
    </row>
    <row r="8" spans="1:8">
      <c r="A8" s="254"/>
      <c r="B8" s="255"/>
      <c r="C8" s="161" t="s">
        <v>55</v>
      </c>
      <c r="D8" s="162"/>
      <c r="E8" s="162"/>
      <c r="F8" s="162"/>
      <c r="G8" s="163">
        <f ca="1">INDIRECT("E9")-INDIRECT("F9")</f>
        <v>0</v>
      </c>
      <c r="H8" s="156"/>
    </row>
    <row r="9" spans="1:8">
      <c r="A9" s="252" t="s">
        <v>27</v>
      </c>
      <c r="B9" s="253"/>
      <c r="C9" s="164" t="s">
        <v>54</v>
      </c>
      <c r="D9" s="162"/>
      <c r="E9" s="162"/>
      <c r="F9" s="162"/>
      <c r="G9" s="163">
        <f ca="1">INDIRECT("E10")-INDIRECT("F10")</f>
        <v>0</v>
      </c>
      <c r="H9" s="156"/>
    </row>
    <row r="10" spans="1:8">
      <c r="A10" s="254"/>
      <c r="B10" s="255"/>
      <c r="C10" s="164" t="s">
        <v>55</v>
      </c>
      <c r="D10" s="165"/>
      <c r="E10" s="165"/>
      <c r="F10" s="165"/>
      <c r="G10" s="163">
        <f ca="1">INDIRECT("E11")-INDIRECT("F11")</f>
        <v>0</v>
      </c>
      <c r="H10" s="156"/>
    </row>
    <row r="11" spans="1:8">
      <c r="A11" s="252" t="s">
        <v>28</v>
      </c>
      <c r="B11" s="253"/>
      <c r="C11" s="166" t="s">
        <v>54</v>
      </c>
      <c r="D11" s="165"/>
      <c r="E11" s="165"/>
      <c r="F11" s="165"/>
      <c r="G11" s="163">
        <f ca="1">INDIRECT("E12")-INDIRECT("F12")</f>
        <v>0</v>
      </c>
      <c r="H11" s="156"/>
    </row>
    <row r="12" spans="1:8">
      <c r="A12" s="254"/>
      <c r="B12" s="255"/>
      <c r="C12" s="166" t="s">
        <v>55</v>
      </c>
      <c r="D12" s="165"/>
      <c r="E12" s="165"/>
      <c r="F12" s="165"/>
      <c r="G12" s="163">
        <f ca="1">INDIRECT("E13")-INDIRECT("F13")</f>
        <v>0</v>
      </c>
      <c r="H12" s="156"/>
    </row>
    <row r="13" spans="1:8">
      <c r="A13" s="252" t="s">
        <v>29</v>
      </c>
      <c r="B13" s="253"/>
      <c r="C13" s="166" t="s">
        <v>54</v>
      </c>
      <c r="D13" s="165"/>
      <c r="E13" s="165"/>
      <c r="F13" s="165"/>
      <c r="G13" s="163">
        <f ca="1">INDIRECT("E14")-INDIRECT("F14")</f>
        <v>0</v>
      </c>
      <c r="H13" s="156"/>
    </row>
    <row r="14" spans="1:8">
      <c r="A14" s="254"/>
      <c r="B14" s="255"/>
      <c r="C14" s="166" t="s">
        <v>55</v>
      </c>
      <c r="D14" s="165"/>
      <c r="E14" s="165"/>
      <c r="F14" s="165"/>
      <c r="G14" s="163">
        <f ca="1">INDIRECT("E15")-INDIRECT("F15")</f>
        <v>0</v>
      </c>
      <c r="H14" s="156"/>
    </row>
    <row r="15" spans="1:8" hidden="1">
      <c r="A15" s="263" t="s">
        <v>16</v>
      </c>
      <c r="B15" s="264"/>
      <c r="C15" s="155"/>
      <c r="D15" s="48">
        <f>SUM(D7:D14)</f>
        <v>0</v>
      </c>
      <c r="E15" s="48">
        <f>SUM(E7:E14)</f>
        <v>0</v>
      </c>
      <c r="F15" s="48">
        <f>SUM(F7:F14)</f>
        <v>0</v>
      </c>
      <c r="G15" s="167">
        <f ca="1">INDIRECT("E16")-INDIRECT("F16")</f>
        <v>0</v>
      </c>
      <c r="H15" s="156"/>
    </row>
    <row r="16" spans="1:8">
      <c r="A16" s="252" t="s">
        <v>30</v>
      </c>
      <c r="B16" s="253"/>
      <c r="C16" s="166" t="s">
        <v>54</v>
      </c>
      <c r="D16" s="48"/>
      <c r="E16" s="48"/>
      <c r="F16" s="48"/>
      <c r="G16" s="167"/>
      <c r="H16" s="156"/>
    </row>
    <row r="17" spans="1:8">
      <c r="A17" s="254"/>
      <c r="B17" s="255"/>
      <c r="C17" s="166" t="s">
        <v>55</v>
      </c>
      <c r="D17" s="48"/>
      <c r="E17" s="48"/>
      <c r="F17" s="48"/>
      <c r="G17" s="167"/>
      <c r="H17" s="156"/>
    </row>
    <row r="18" spans="1:8">
      <c r="A18" s="265" t="s">
        <v>16</v>
      </c>
      <c r="B18" s="266"/>
      <c r="C18" s="166" t="s">
        <v>54</v>
      </c>
      <c r="D18" s="48">
        <f t="shared" ref="D18:F19" si="0">SUM(D7,D9,D11,D13)</f>
        <v>0</v>
      </c>
      <c r="E18" s="48">
        <f t="shared" si="0"/>
        <v>0</v>
      </c>
      <c r="F18" s="48">
        <f t="shared" si="0"/>
        <v>0</v>
      </c>
      <c r="G18" s="167">
        <f ca="1">INDIRECT("E17")-INDIRECT("F17")</f>
        <v>0</v>
      </c>
      <c r="H18" s="156"/>
    </row>
    <row r="19" spans="1:8">
      <c r="A19" s="267"/>
      <c r="B19" s="268"/>
      <c r="C19" s="166" t="s">
        <v>55</v>
      </c>
      <c r="D19" s="48">
        <f t="shared" si="0"/>
        <v>0</v>
      </c>
      <c r="E19" s="48">
        <f t="shared" si="0"/>
        <v>0</v>
      </c>
      <c r="F19" s="48">
        <f t="shared" si="0"/>
        <v>0</v>
      </c>
      <c r="G19" s="167">
        <f ca="1">INDIRECT("E18")-INDIRECT("F18")</f>
        <v>0</v>
      </c>
      <c r="H19" s="156"/>
    </row>
    <row r="20" spans="1:8">
      <c r="A20" s="260" t="s">
        <v>17</v>
      </c>
      <c r="B20" s="261"/>
      <c r="C20" s="168"/>
      <c r="D20" s="168"/>
      <c r="E20" s="87"/>
      <c r="F20" s="87"/>
      <c r="G20" s="87"/>
      <c r="H20" s="156"/>
    </row>
    <row r="21" spans="1:8">
      <c r="A21" s="230" t="s">
        <v>18</v>
      </c>
      <c r="B21" s="251" t="s">
        <v>4</v>
      </c>
      <c r="C21" s="168" t="s">
        <v>54</v>
      </c>
      <c r="D21" s="162"/>
      <c r="E21" s="162"/>
      <c r="F21" s="162"/>
      <c r="G21" s="104">
        <f ca="1">INDIRECT("E20")-INDIRECT("F20")</f>
        <v>0</v>
      </c>
      <c r="H21" s="156"/>
    </row>
    <row r="22" spans="1:8">
      <c r="A22" s="230"/>
      <c r="B22" s="251"/>
      <c r="C22" s="164" t="s">
        <v>55</v>
      </c>
      <c r="D22" s="162"/>
      <c r="E22" s="162"/>
      <c r="F22" s="162"/>
      <c r="G22" s="104">
        <f ca="1">INDIRECT("E21")-INDIRECT("F21")</f>
        <v>0</v>
      </c>
      <c r="H22" s="156"/>
    </row>
    <row r="23" spans="1:8">
      <c r="A23" s="230"/>
      <c r="B23" s="87" t="s">
        <v>5</v>
      </c>
      <c r="C23" s="164" t="s">
        <v>54</v>
      </c>
      <c r="D23" s="165"/>
      <c r="E23" s="165"/>
      <c r="F23" s="165"/>
      <c r="G23" s="104">
        <f ca="1">INDIRECT("E22")-INDIRECT("F22")</f>
        <v>0</v>
      </c>
      <c r="H23" s="156"/>
    </row>
    <row r="24" spans="1:8">
      <c r="A24" s="233" t="s">
        <v>20</v>
      </c>
      <c r="B24" s="272" t="s">
        <v>4</v>
      </c>
      <c r="C24" s="169" t="s">
        <v>54</v>
      </c>
      <c r="D24" s="165"/>
      <c r="E24" s="165"/>
      <c r="F24" s="165"/>
      <c r="G24" s="104">
        <f ca="1">INDIRECT("E23")-INDIRECT("F23")</f>
        <v>0</v>
      </c>
      <c r="H24" s="156"/>
    </row>
    <row r="25" spans="1:8">
      <c r="A25" s="271"/>
      <c r="B25" s="273"/>
      <c r="C25" s="166" t="s">
        <v>55</v>
      </c>
      <c r="D25" s="165"/>
      <c r="E25" s="165"/>
      <c r="F25" s="165"/>
      <c r="G25" s="104">
        <f ca="1">INDIRECT("E24")-INDIRECT("F24")</f>
        <v>0</v>
      </c>
      <c r="H25" s="156"/>
    </row>
    <row r="26" spans="1:8">
      <c r="A26" s="234"/>
      <c r="B26" s="87" t="s">
        <v>5</v>
      </c>
      <c r="C26" s="164" t="s">
        <v>54</v>
      </c>
      <c r="D26" s="165"/>
      <c r="E26" s="165"/>
      <c r="F26" s="165"/>
      <c r="G26" s="104">
        <f ca="1">INDIRECT("E25")-INDIRECT("F25")</f>
        <v>0</v>
      </c>
      <c r="H26" s="156"/>
    </row>
    <row r="27" spans="1:8">
      <c r="A27" s="230" t="s">
        <v>21</v>
      </c>
      <c r="B27" s="87" t="s">
        <v>4</v>
      </c>
      <c r="C27" s="164" t="s">
        <v>54</v>
      </c>
      <c r="D27" s="162"/>
      <c r="E27" s="162"/>
      <c r="F27" s="162"/>
      <c r="G27" s="104">
        <f ca="1">INDIRECT("E26")-INDIRECT("F26")</f>
        <v>0</v>
      </c>
      <c r="H27" s="156"/>
    </row>
    <row r="28" spans="1:8">
      <c r="A28" s="230"/>
      <c r="B28" s="87" t="s">
        <v>5</v>
      </c>
      <c r="C28" s="164" t="s">
        <v>54</v>
      </c>
      <c r="D28" s="162"/>
      <c r="E28" s="162"/>
      <c r="F28" s="162"/>
      <c r="G28" s="104">
        <f ca="1">INDIRECT("E27")-INDIRECT("F27")</f>
        <v>0</v>
      </c>
      <c r="H28" s="156"/>
    </row>
    <row r="29" spans="1:8">
      <c r="A29" s="233" t="s">
        <v>19</v>
      </c>
      <c r="B29" s="272" t="s">
        <v>4</v>
      </c>
      <c r="C29" s="168" t="s">
        <v>54</v>
      </c>
      <c r="D29" s="162"/>
      <c r="E29" s="162"/>
      <c r="F29" s="162"/>
      <c r="G29" s="104">
        <f ca="1">INDIRECT("E28")-INDIRECT("F28")</f>
        <v>0</v>
      </c>
      <c r="H29" s="156"/>
    </row>
    <row r="30" spans="1:8" ht="15" customHeight="1">
      <c r="A30" s="271"/>
      <c r="B30" s="273"/>
      <c r="C30" s="168" t="s">
        <v>55</v>
      </c>
      <c r="D30" s="162"/>
      <c r="E30" s="162"/>
      <c r="F30" s="162"/>
      <c r="G30" s="104">
        <f ca="1">INDIRECT("E29")-INDIRECT("F29")</f>
        <v>0</v>
      </c>
      <c r="H30" s="156"/>
    </row>
    <row r="31" spans="1:8">
      <c r="A31" s="234"/>
      <c r="B31" s="87" t="s">
        <v>5</v>
      </c>
      <c r="C31" s="164" t="s">
        <v>54</v>
      </c>
      <c r="D31" s="162"/>
      <c r="E31" s="162"/>
      <c r="F31" s="162"/>
      <c r="G31" s="104">
        <f ca="1">INDIRECT("E30")-INDIRECT("F30")</f>
        <v>0</v>
      </c>
      <c r="H31" s="156"/>
    </row>
    <row r="32" spans="1:8">
      <c r="A32" s="230" t="s">
        <v>22</v>
      </c>
      <c r="B32" s="87" t="s">
        <v>4</v>
      </c>
      <c r="C32" s="164" t="s">
        <v>54</v>
      </c>
      <c r="D32" s="162"/>
      <c r="E32" s="162"/>
      <c r="F32" s="162"/>
      <c r="G32" s="104">
        <f ca="1">INDIRECT("E31")-INDIRECT("F31")</f>
        <v>0</v>
      </c>
      <c r="H32" s="156"/>
    </row>
    <row r="33" spans="1:11" ht="14.25" customHeight="1">
      <c r="A33" s="230"/>
      <c r="B33" s="87" t="s">
        <v>5</v>
      </c>
      <c r="C33" s="164" t="s">
        <v>54</v>
      </c>
      <c r="D33" s="162"/>
      <c r="E33" s="162"/>
      <c r="F33" s="162"/>
      <c r="G33" s="104">
        <f ca="1">INDIRECT("E32")-INDIRECT("F32")</f>
        <v>0</v>
      </c>
      <c r="H33" s="156"/>
    </row>
    <row r="34" spans="1:11">
      <c r="A34" s="170" t="s">
        <v>23</v>
      </c>
      <c r="B34" s="87" t="s">
        <v>4</v>
      </c>
      <c r="C34" s="164" t="s">
        <v>54</v>
      </c>
      <c r="D34" s="162"/>
      <c r="E34" s="162"/>
      <c r="F34" s="162"/>
      <c r="G34" s="104">
        <f ca="1">INDIRECT("E33")-INDIRECT("F33")</f>
        <v>0</v>
      </c>
      <c r="H34" s="156"/>
    </row>
    <row r="35" spans="1:11">
      <c r="A35" s="230" t="s">
        <v>102</v>
      </c>
      <c r="B35" s="87" t="s">
        <v>4</v>
      </c>
      <c r="C35" s="164" t="s">
        <v>54</v>
      </c>
      <c r="D35" s="162"/>
      <c r="E35" s="162"/>
      <c r="F35" s="162"/>
      <c r="G35" s="104">
        <f ca="1">INDIRECT("E34")-INDIRECT("F34")</f>
        <v>0</v>
      </c>
      <c r="H35" s="156"/>
    </row>
    <row r="36" spans="1:11">
      <c r="A36" s="230"/>
      <c r="B36" s="87" t="s">
        <v>5</v>
      </c>
      <c r="C36" s="164" t="s">
        <v>54</v>
      </c>
      <c r="D36" s="162"/>
      <c r="E36" s="162"/>
      <c r="F36" s="162"/>
      <c r="G36" s="104">
        <f ca="1">INDIRECT("E35")-INDIRECT("F35")</f>
        <v>0</v>
      </c>
      <c r="H36" s="156"/>
    </row>
    <row r="37" spans="1:11" ht="24.75" customHeight="1">
      <c r="A37" s="170" t="s">
        <v>52</v>
      </c>
      <c r="B37" s="87" t="s">
        <v>4</v>
      </c>
      <c r="C37" s="166" t="s">
        <v>54</v>
      </c>
      <c r="D37" s="165"/>
      <c r="E37" s="165"/>
      <c r="F37" s="165"/>
      <c r="G37" s="104">
        <f ca="1">INDIRECT("E36")-INDIRECT("F36")</f>
        <v>0</v>
      </c>
      <c r="H37" s="156"/>
    </row>
    <row r="38" spans="1:11" hidden="1">
      <c r="A38" s="263" t="s">
        <v>24</v>
      </c>
      <c r="B38" s="275"/>
      <c r="C38" s="171"/>
      <c r="D38" s="50">
        <f>SUM(D21:D37)</f>
        <v>0</v>
      </c>
      <c r="E38" s="50">
        <f>SUM(E21:E37)</f>
        <v>0</v>
      </c>
      <c r="F38" s="50">
        <f>SUM(F21:F37)</f>
        <v>0</v>
      </c>
      <c r="G38" s="48">
        <f ca="1">INDIRECT("E37")-INDIRECT("F37")</f>
        <v>0</v>
      </c>
      <c r="H38" s="172" t="s">
        <v>60</v>
      </c>
    </row>
    <row r="39" spans="1:11">
      <c r="A39" s="233" t="s">
        <v>99</v>
      </c>
      <c r="B39" s="87" t="s">
        <v>4</v>
      </c>
      <c r="C39" s="166" t="s">
        <v>54</v>
      </c>
      <c r="D39" s="50"/>
      <c r="E39" s="50"/>
      <c r="F39" s="50"/>
      <c r="G39" s="48"/>
      <c r="H39" s="172"/>
    </row>
    <row r="40" spans="1:11">
      <c r="A40" s="234"/>
      <c r="B40" s="87" t="s">
        <v>5</v>
      </c>
      <c r="C40" s="166" t="s">
        <v>54</v>
      </c>
      <c r="D40" s="50"/>
      <c r="E40" s="50"/>
      <c r="F40" s="50"/>
      <c r="G40" s="48"/>
      <c r="H40" s="172"/>
    </row>
    <row r="41" spans="1:11">
      <c r="A41" s="70" t="s">
        <v>147</v>
      </c>
      <c r="B41" s="71" t="s">
        <v>4</v>
      </c>
      <c r="C41" s="175" t="s">
        <v>55</v>
      </c>
      <c r="D41" s="50"/>
      <c r="E41" s="50"/>
      <c r="F41" s="50"/>
      <c r="G41" s="48"/>
      <c r="H41" s="172"/>
    </row>
    <row r="42" spans="1:11">
      <c r="A42" s="154" t="s">
        <v>148</v>
      </c>
      <c r="B42" s="71" t="s">
        <v>4</v>
      </c>
      <c r="C42" s="175" t="s">
        <v>55</v>
      </c>
      <c r="D42" s="50"/>
      <c r="E42" s="50"/>
      <c r="F42" s="50"/>
      <c r="G42" s="48"/>
      <c r="H42" s="172"/>
    </row>
    <row r="43" spans="1:11">
      <c r="A43" s="265" t="s">
        <v>24</v>
      </c>
      <c r="B43" s="266"/>
      <c r="C43" s="168" t="s">
        <v>54</v>
      </c>
      <c r="D43" s="50">
        <f>SUM(D21,D23,D24,D26,D27,D28,D29,D31,D32,D33,D34,D35,D36,D37)</f>
        <v>0</v>
      </c>
      <c r="E43" s="50">
        <f>SUM(E21,E23,E24,E26,E27,E28,E29,E31,E32,E33,E34,E35,E36,E37)</f>
        <v>0</v>
      </c>
      <c r="F43" s="50">
        <f>SUM(F21,F23,F24,F26,F27,F28,F29,F31,F32,F33,F34,F35,F36,F37)</f>
        <v>0</v>
      </c>
      <c r="G43" s="48">
        <f ca="1">INDIRECT("E38")-INDIRECT("F38")</f>
        <v>0</v>
      </c>
      <c r="H43" s="172"/>
    </row>
    <row r="44" spans="1:11">
      <c r="A44" s="267"/>
      <c r="B44" s="268"/>
      <c r="C44" s="168" t="s">
        <v>55</v>
      </c>
      <c r="D44" s="50">
        <f>SUM(D22,D25,D30)</f>
        <v>0</v>
      </c>
      <c r="E44" s="50">
        <f>SUM(E22,E25,E30)</f>
        <v>0</v>
      </c>
      <c r="F44" s="50">
        <f>SUM(F22,F25,F30)</f>
        <v>0</v>
      </c>
      <c r="G44" s="48">
        <f ca="1">INDIRECT("E39")-INDIRECT("F39")</f>
        <v>0</v>
      </c>
      <c r="H44" s="172"/>
    </row>
    <row r="45" spans="1:11" ht="15" customHeight="1">
      <c r="A45" s="238" t="s">
        <v>151</v>
      </c>
      <c r="B45" s="238"/>
      <c r="C45" s="238"/>
      <c r="D45" s="238"/>
      <c r="E45" s="269" t="s">
        <v>25</v>
      </c>
      <c r="F45" s="269"/>
      <c r="G45" s="269"/>
      <c r="H45" s="173"/>
      <c r="I45" s="75"/>
      <c r="J45" s="75"/>
      <c r="K45" s="75"/>
    </row>
    <row r="46" spans="1:11" ht="42" customHeight="1">
      <c r="A46" s="239"/>
      <c r="B46" s="239"/>
      <c r="C46" s="239"/>
      <c r="D46" s="239"/>
      <c r="E46" s="270" t="s">
        <v>215</v>
      </c>
      <c r="F46" s="270"/>
      <c r="G46" s="270"/>
      <c r="H46" s="174"/>
      <c r="I46" s="77"/>
      <c r="J46" s="77"/>
      <c r="K46" s="77"/>
    </row>
    <row r="47" spans="1:11" ht="15" customHeight="1">
      <c r="A47" s="274"/>
      <c r="B47" s="274"/>
      <c r="C47" s="274"/>
      <c r="D47" s="274"/>
      <c r="E47" s="78"/>
      <c r="F47" s="78"/>
      <c r="G47" s="79"/>
      <c r="H47" s="80"/>
      <c r="I47" s="75"/>
      <c r="J47" s="75"/>
      <c r="K47" s="75"/>
    </row>
    <row r="48" spans="1:11" ht="15" customHeight="1">
      <c r="A48" s="81"/>
      <c r="B48" s="82"/>
      <c r="C48" s="82"/>
      <c r="D48" s="82"/>
      <c r="E48" s="82"/>
      <c r="F48" s="82"/>
      <c r="G48" s="83"/>
    </row>
    <row r="49" spans="1:6">
      <c r="A49" s="85"/>
      <c r="B49" s="86"/>
      <c r="C49" s="86"/>
      <c r="D49" s="86"/>
      <c r="E49" s="86"/>
      <c r="F49" s="86"/>
    </row>
    <row r="50" spans="1:6">
      <c r="A50" s="85"/>
      <c r="B50" s="86"/>
      <c r="C50" s="86"/>
      <c r="D50" s="86"/>
      <c r="E50" s="86"/>
      <c r="F50" s="86"/>
    </row>
    <row r="51" spans="1:6">
      <c r="A51" s="85"/>
      <c r="B51" s="86"/>
      <c r="C51" s="86"/>
      <c r="D51" s="86"/>
      <c r="E51" s="86"/>
      <c r="F51" s="86"/>
    </row>
    <row r="52" spans="1:6">
      <c r="A52" s="85" t="s">
        <v>0</v>
      </c>
    </row>
    <row r="53" spans="1:6">
      <c r="A53" s="85"/>
    </row>
    <row r="54" spans="1:6">
      <c r="A54" s="85"/>
    </row>
  </sheetData>
  <mergeCells count="28">
    <mergeCell ref="A47:D47"/>
    <mergeCell ref="A35:A36"/>
    <mergeCell ref="A38:B38"/>
    <mergeCell ref="A39:A40"/>
    <mergeCell ref="A43:B44"/>
    <mergeCell ref="A45:D46"/>
    <mergeCell ref="E45:G45"/>
    <mergeCell ref="E46:G46"/>
    <mergeCell ref="A24:A26"/>
    <mergeCell ref="B24:B25"/>
    <mergeCell ref="A27:A28"/>
    <mergeCell ref="A29:A31"/>
    <mergeCell ref="B29:B30"/>
    <mergeCell ref="A32:A33"/>
    <mergeCell ref="A21:A23"/>
    <mergeCell ref="B21:B22"/>
    <mergeCell ref="A16:B17"/>
    <mergeCell ref="A1:G1"/>
    <mergeCell ref="A2:G3"/>
    <mergeCell ref="A5:C5"/>
    <mergeCell ref="A6:C6"/>
    <mergeCell ref="A7:B8"/>
    <mergeCell ref="A9:B10"/>
    <mergeCell ref="A11:B12"/>
    <mergeCell ref="A13:B14"/>
    <mergeCell ref="A15:B15"/>
    <mergeCell ref="A18:B19"/>
    <mergeCell ref="A20:B20"/>
  </mergeCells>
  <conditionalFormatting sqref="G7:G17 G20:G42">
    <cfRule type="cellIs" dxfId="24" priority="7" stopIfTrue="1" operator="equal">
      <formula>0</formula>
    </cfRule>
    <cfRule type="cellIs" dxfId="23" priority="9" stopIfTrue="1" operator="equal">
      <formula>0</formula>
    </cfRule>
  </conditionalFormatting>
  <conditionalFormatting sqref="D15:F17 D38:F42">
    <cfRule type="cellIs" dxfId="22" priority="8" stopIfTrue="1" operator="equal">
      <formula>0</formula>
    </cfRule>
  </conditionalFormatting>
  <conditionalFormatting sqref="D18:F19">
    <cfRule type="cellIs" dxfId="21" priority="6" stopIfTrue="1" operator="equal">
      <formula>0</formula>
    </cfRule>
  </conditionalFormatting>
  <conditionalFormatting sqref="D43:F44">
    <cfRule type="cellIs" dxfId="20" priority="5" stopIfTrue="1" operator="equal">
      <formula>0</formula>
    </cfRule>
  </conditionalFormatting>
  <conditionalFormatting sqref="G18:G19">
    <cfRule type="cellIs" dxfId="19" priority="3" stopIfTrue="1" operator="equal">
      <formula>0</formula>
    </cfRule>
    <cfRule type="cellIs" dxfId="18" priority="4" stopIfTrue="1" operator="equal">
      <formula>0</formula>
    </cfRule>
  </conditionalFormatting>
  <conditionalFormatting sqref="G43:G44">
    <cfRule type="cellIs" dxfId="17" priority="1" stopIfTrue="1" operator="equal">
      <formula>0</formula>
    </cfRule>
    <cfRule type="cellIs" dxfId="16" priority="2" stopIfTrue="1" operator="equal">
      <formula>0</formula>
    </cfRule>
  </conditionalFormatting>
  <dataValidations disablePrompts="1" count="3">
    <dataValidation type="custom" allowBlank="1" showInputMessage="1" showErrorMessage="1" errorTitle="Lỗi dữ liệu" error="Giá gói thầu phải là số nguyên" sqref="E7:E14 E21:E37">
      <formula1>IF(ISNUMBER(E7), MOD(E7,1)=0,FALSE)</formula1>
    </dataValidation>
    <dataValidation type="custom" allowBlank="1" showInputMessage="1" showErrorMessage="1" errorTitle="Lỗi dữ liệu" error="Giá trúng thầu phải là số nguyên" sqref="F7:F14 F21:F37">
      <formula1>IF(ISNUMBER(F7), MOD(F7,1)=0,FALSE)</formula1>
    </dataValidation>
    <dataValidation type="custom" allowBlank="1" showInputMessage="1" showErrorMessage="1" errorTitle="Lỗi dữ liệu" error="Số gói thầu phải là số nguyên" sqref="D7:D14 D21:D37">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9"/>
  <sheetViews>
    <sheetView showGridLines="0" topLeftCell="A25" zoomScale="85" zoomScaleNormal="85" workbookViewId="0">
      <selection activeCell="F15" sqref="F15"/>
    </sheetView>
  </sheetViews>
  <sheetFormatPr defaultColWidth="9.109375" defaultRowHeight="10.199999999999999"/>
  <cols>
    <col min="1" max="1" width="19.33203125" style="8" customWidth="1"/>
    <col min="2" max="2" width="10.44140625" style="18" customWidth="1"/>
    <col min="3" max="3" width="6" style="18" customWidth="1"/>
    <col min="4" max="23" width="10.6640625" style="8" customWidth="1"/>
    <col min="24" max="16384" width="9.109375" style="8"/>
  </cols>
  <sheetData>
    <row r="1" spans="1:23" ht="35.25" customHeight="1">
      <c r="A1" s="276" t="s">
        <v>207</v>
      </c>
      <c r="B1" s="276"/>
      <c r="C1" s="276"/>
      <c r="D1" s="276"/>
      <c r="E1" s="276"/>
      <c r="F1" s="276"/>
      <c r="G1" s="276"/>
      <c r="H1" s="276"/>
      <c r="I1" s="276"/>
      <c r="J1" s="276"/>
      <c r="K1" s="276"/>
      <c r="L1" s="276"/>
      <c r="M1" s="276"/>
      <c r="N1" s="276"/>
      <c r="O1" s="276"/>
      <c r="P1" s="276"/>
      <c r="Q1" s="276"/>
      <c r="R1" s="276"/>
      <c r="S1" s="276"/>
      <c r="T1" s="276"/>
      <c r="U1" s="276"/>
      <c r="V1" s="276"/>
      <c r="W1" s="96"/>
    </row>
    <row r="2" spans="1:23" s="9" customFormat="1" ht="15.6">
      <c r="A2" s="198" t="s">
        <v>104</v>
      </c>
      <c r="B2" s="198"/>
      <c r="C2" s="198"/>
      <c r="D2" s="198"/>
      <c r="E2" s="198"/>
      <c r="F2" s="198"/>
      <c r="G2" s="198"/>
      <c r="H2" s="198"/>
      <c r="I2" s="198"/>
      <c r="J2" s="198"/>
      <c r="K2" s="198"/>
      <c r="L2" s="198"/>
      <c r="M2" s="198"/>
      <c r="N2" s="198"/>
      <c r="O2" s="198"/>
      <c r="P2" s="198"/>
      <c r="Q2" s="198"/>
      <c r="R2" s="198"/>
      <c r="S2" s="198"/>
      <c r="T2" s="198"/>
      <c r="U2" s="198"/>
      <c r="V2" s="198"/>
      <c r="W2" s="96"/>
    </row>
    <row r="3" spans="1:23" s="9" customFormat="1" ht="15.6">
      <c r="A3" s="198" t="s">
        <v>212</v>
      </c>
      <c r="B3" s="198"/>
      <c r="C3" s="198"/>
      <c r="D3" s="198"/>
      <c r="E3" s="198"/>
      <c r="F3" s="198"/>
      <c r="G3" s="198"/>
      <c r="H3" s="198"/>
      <c r="I3" s="198"/>
      <c r="J3" s="198"/>
      <c r="K3" s="198"/>
      <c r="L3" s="198"/>
      <c r="M3" s="198"/>
      <c r="N3" s="198"/>
      <c r="O3" s="198"/>
      <c r="P3" s="198"/>
      <c r="Q3" s="198"/>
      <c r="R3" s="198"/>
      <c r="S3" s="198"/>
      <c r="T3" s="198"/>
      <c r="U3" s="198"/>
      <c r="V3" s="198"/>
      <c r="W3" s="96"/>
    </row>
    <row r="4" spans="1:23" s="11" customFormat="1" ht="15.6">
      <c r="A4" s="97"/>
      <c r="B4" s="98"/>
      <c r="C4" s="98"/>
      <c r="D4" s="97"/>
      <c r="E4" s="97"/>
      <c r="F4" s="97"/>
      <c r="G4" s="97"/>
      <c r="H4" s="97"/>
      <c r="I4" s="97"/>
      <c r="J4" s="97"/>
      <c r="K4" s="97"/>
      <c r="L4" s="97"/>
      <c r="M4" s="97"/>
      <c r="N4" s="97"/>
      <c r="O4" s="97"/>
      <c r="P4" s="277"/>
      <c r="Q4" s="277"/>
      <c r="R4" s="277"/>
      <c r="S4" s="97"/>
      <c r="T4" s="278" t="s">
        <v>1</v>
      </c>
      <c r="U4" s="279"/>
      <c r="V4" s="279"/>
      <c r="W4" s="96"/>
    </row>
    <row r="5" spans="1:23" ht="45.75" customHeight="1">
      <c r="A5" s="280" t="s">
        <v>12</v>
      </c>
      <c r="B5" s="280"/>
      <c r="C5" s="280"/>
      <c r="D5" s="280" t="s">
        <v>216</v>
      </c>
      <c r="E5" s="280"/>
      <c r="F5" s="280"/>
      <c r="G5" s="280"/>
      <c r="H5" s="294" t="s">
        <v>9</v>
      </c>
      <c r="I5" s="295"/>
      <c r="J5" s="295"/>
      <c r="K5" s="296"/>
      <c r="L5" s="294" t="s">
        <v>10</v>
      </c>
      <c r="M5" s="295"/>
      <c r="N5" s="295"/>
      <c r="O5" s="296"/>
      <c r="P5" s="294" t="s">
        <v>11</v>
      </c>
      <c r="Q5" s="295"/>
      <c r="R5" s="295"/>
      <c r="S5" s="296"/>
      <c r="T5" s="294" t="s">
        <v>53</v>
      </c>
      <c r="U5" s="295"/>
      <c r="V5" s="295"/>
      <c r="W5" s="296"/>
    </row>
    <row r="6" spans="1:23" ht="63.75" customHeight="1">
      <c r="A6" s="280"/>
      <c r="B6" s="280"/>
      <c r="C6" s="280"/>
      <c r="D6" s="87" t="s">
        <v>31</v>
      </c>
      <c r="E6" s="87" t="s">
        <v>32</v>
      </c>
      <c r="F6" s="87" t="s">
        <v>33</v>
      </c>
      <c r="G6" s="87" t="s">
        <v>34</v>
      </c>
      <c r="H6" s="87" t="s">
        <v>35</v>
      </c>
      <c r="I6" s="87" t="s">
        <v>32</v>
      </c>
      <c r="J6" s="87" t="s">
        <v>36</v>
      </c>
      <c r="K6" s="87" t="s">
        <v>37</v>
      </c>
      <c r="L6" s="87" t="s">
        <v>35</v>
      </c>
      <c r="M6" s="87" t="s">
        <v>50</v>
      </c>
      <c r="N6" s="87" t="s">
        <v>38</v>
      </c>
      <c r="O6" s="87" t="s">
        <v>34</v>
      </c>
      <c r="P6" s="87" t="s">
        <v>39</v>
      </c>
      <c r="Q6" s="87" t="s">
        <v>32</v>
      </c>
      <c r="R6" s="87" t="s">
        <v>40</v>
      </c>
      <c r="S6" s="87" t="s">
        <v>37</v>
      </c>
      <c r="T6" s="87" t="s">
        <v>41</v>
      </c>
      <c r="U6" s="87" t="s">
        <v>32</v>
      </c>
      <c r="V6" s="87" t="s">
        <v>42</v>
      </c>
      <c r="W6" s="87" t="s">
        <v>37</v>
      </c>
    </row>
    <row r="7" spans="1:23" ht="17.25" customHeight="1">
      <c r="A7" s="281" t="s">
        <v>15</v>
      </c>
      <c r="B7" s="282"/>
      <c r="C7" s="283"/>
      <c r="D7" s="87"/>
      <c r="E7" s="87"/>
      <c r="F7" s="87"/>
      <c r="G7" s="87"/>
      <c r="H7" s="87"/>
      <c r="I7" s="87"/>
      <c r="J7" s="87"/>
      <c r="K7" s="87"/>
      <c r="L7" s="87"/>
      <c r="M7" s="87"/>
      <c r="N7" s="87"/>
      <c r="O7" s="87"/>
      <c r="P7" s="87"/>
      <c r="Q7" s="87"/>
      <c r="R7" s="87"/>
      <c r="S7" s="87"/>
      <c r="T7" s="87"/>
      <c r="U7" s="87"/>
      <c r="V7" s="87"/>
      <c r="W7" s="87"/>
    </row>
    <row r="8" spans="1:23" ht="13.2">
      <c r="A8" s="284" t="s">
        <v>26</v>
      </c>
      <c r="B8" s="285"/>
      <c r="C8" s="99" t="s">
        <v>54</v>
      </c>
      <c r="D8" s="88"/>
      <c r="E8" s="88"/>
      <c r="F8" s="88"/>
      <c r="G8" s="100">
        <f>E8-F8</f>
        <v>0</v>
      </c>
      <c r="H8" s="88"/>
      <c r="I8" s="88"/>
      <c r="J8" s="88"/>
      <c r="K8" s="100">
        <f>I8-J8</f>
        <v>0</v>
      </c>
      <c r="L8" s="88"/>
      <c r="M8" s="88"/>
      <c r="N8" s="88"/>
      <c r="O8" s="100">
        <f>M8-N8</f>
        <v>0</v>
      </c>
      <c r="P8" s="88"/>
      <c r="Q8" s="88"/>
      <c r="R8" s="88"/>
      <c r="S8" s="100">
        <f>Q8-R8</f>
        <v>0</v>
      </c>
      <c r="T8" s="100">
        <f>SUM(D8,H8,L8,P8)</f>
        <v>0</v>
      </c>
      <c r="U8" s="100">
        <f>SUM(E8,I8,M8,Q8)</f>
        <v>0</v>
      </c>
      <c r="V8" s="100">
        <f>SUM(F8,J8,N8,R8)</f>
        <v>0</v>
      </c>
      <c r="W8" s="100">
        <f>SUM(G8,K8,O8,S8)</f>
        <v>0</v>
      </c>
    </row>
    <row r="9" spans="1:23" ht="13.2">
      <c r="A9" s="286"/>
      <c r="B9" s="287"/>
      <c r="C9" s="101" t="s">
        <v>55</v>
      </c>
      <c r="D9" s="88"/>
      <c r="E9" s="88"/>
      <c r="F9" s="88"/>
      <c r="G9" s="100">
        <f t="shared" ref="G9:G17" si="0">E9-F9</f>
        <v>0</v>
      </c>
      <c r="H9" s="88"/>
      <c r="I9" s="88"/>
      <c r="J9" s="88"/>
      <c r="K9" s="100">
        <f t="shared" ref="K9:K17" si="1">I9-J9</f>
        <v>0</v>
      </c>
      <c r="L9" s="88"/>
      <c r="M9" s="88"/>
      <c r="N9" s="88"/>
      <c r="O9" s="100">
        <f t="shared" ref="O9:O17" si="2">M9-N9</f>
        <v>0</v>
      </c>
      <c r="P9" s="88"/>
      <c r="Q9" s="88"/>
      <c r="R9" s="88"/>
      <c r="S9" s="100">
        <f t="shared" ref="S9:S17" si="3">Q9-R9</f>
        <v>0</v>
      </c>
      <c r="T9" s="100">
        <f t="shared" ref="T9:T17" si="4">SUM(D9,H9,L9,P9)</f>
        <v>0</v>
      </c>
      <c r="U9" s="100">
        <f t="shared" ref="U9:U17" si="5">SUM(E9,I9,M9,Q9)</f>
        <v>0</v>
      </c>
      <c r="V9" s="100">
        <f t="shared" ref="V9:V17" si="6">SUM(F9,J9,N9,R9)</f>
        <v>0</v>
      </c>
      <c r="W9" s="100">
        <f t="shared" ref="W9:W17" si="7">SUM(G9,K9,O9,S9)</f>
        <v>0</v>
      </c>
    </row>
    <row r="10" spans="1:23" ht="13.2">
      <c r="A10" s="284" t="s">
        <v>27</v>
      </c>
      <c r="B10" s="285"/>
      <c r="C10" s="89" t="s">
        <v>54</v>
      </c>
      <c r="D10" s="88"/>
      <c r="E10" s="88"/>
      <c r="F10" s="88"/>
      <c r="G10" s="100">
        <f t="shared" si="0"/>
        <v>0</v>
      </c>
      <c r="H10" s="88"/>
      <c r="I10" s="88"/>
      <c r="J10" s="88"/>
      <c r="K10" s="100">
        <f t="shared" si="1"/>
        <v>0</v>
      </c>
      <c r="L10" s="88"/>
      <c r="M10" s="88"/>
      <c r="N10" s="88"/>
      <c r="O10" s="100">
        <f t="shared" si="2"/>
        <v>0</v>
      </c>
      <c r="P10" s="88"/>
      <c r="Q10" s="88"/>
      <c r="R10" s="88"/>
      <c r="S10" s="100">
        <f t="shared" si="3"/>
        <v>0</v>
      </c>
      <c r="T10" s="100">
        <f t="shared" si="4"/>
        <v>0</v>
      </c>
      <c r="U10" s="100">
        <f t="shared" si="5"/>
        <v>0</v>
      </c>
      <c r="V10" s="100">
        <f t="shared" si="6"/>
        <v>0</v>
      </c>
      <c r="W10" s="100">
        <f t="shared" si="7"/>
        <v>0</v>
      </c>
    </row>
    <row r="11" spans="1:23" ht="13.2">
      <c r="A11" s="286"/>
      <c r="B11" s="287"/>
      <c r="C11" s="89" t="s">
        <v>55</v>
      </c>
      <c r="D11" s="88"/>
      <c r="E11" s="88"/>
      <c r="F11" s="88"/>
      <c r="G11" s="100">
        <f t="shared" si="0"/>
        <v>0</v>
      </c>
      <c r="H11" s="88"/>
      <c r="I11" s="88"/>
      <c r="J11" s="88"/>
      <c r="K11" s="100">
        <f t="shared" si="1"/>
        <v>0</v>
      </c>
      <c r="L11" s="88"/>
      <c r="M11" s="88"/>
      <c r="N11" s="88"/>
      <c r="O11" s="100">
        <f t="shared" si="2"/>
        <v>0</v>
      </c>
      <c r="P11" s="88"/>
      <c r="Q11" s="88"/>
      <c r="R11" s="88"/>
      <c r="S11" s="100">
        <f t="shared" si="3"/>
        <v>0</v>
      </c>
      <c r="T11" s="100">
        <f>SUM(D11,H11,L11,P11)</f>
        <v>0</v>
      </c>
      <c r="U11" s="100">
        <f>SUM(E11,I11,M11,Q11)</f>
        <v>0</v>
      </c>
      <c r="V11" s="100">
        <f>SUM(F11,J11,N11,R11)</f>
        <v>0</v>
      </c>
      <c r="W11" s="100">
        <f t="shared" si="7"/>
        <v>0</v>
      </c>
    </row>
    <row r="12" spans="1:23" ht="12.75" customHeight="1">
      <c r="A12" s="284" t="s">
        <v>28</v>
      </c>
      <c r="B12" s="285"/>
      <c r="C12" s="89" t="s">
        <v>54</v>
      </c>
      <c r="D12" s="88"/>
      <c r="E12" s="88"/>
      <c r="F12" s="88"/>
      <c r="G12" s="100">
        <f t="shared" si="0"/>
        <v>0</v>
      </c>
      <c r="H12" s="88"/>
      <c r="I12" s="88"/>
      <c r="J12" s="88"/>
      <c r="K12" s="100">
        <f t="shared" si="1"/>
        <v>0</v>
      </c>
      <c r="L12" s="88"/>
      <c r="M12" s="88"/>
      <c r="N12" s="88"/>
      <c r="O12" s="100">
        <f t="shared" si="2"/>
        <v>0</v>
      </c>
      <c r="P12" s="88"/>
      <c r="Q12" s="88"/>
      <c r="R12" s="88"/>
      <c r="S12" s="100">
        <f t="shared" si="3"/>
        <v>0</v>
      </c>
      <c r="T12" s="100">
        <f t="shared" si="4"/>
        <v>0</v>
      </c>
      <c r="U12" s="100">
        <f t="shared" si="5"/>
        <v>0</v>
      </c>
      <c r="V12" s="100">
        <f t="shared" si="6"/>
        <v>0</v>
      </c>
      <c r="W12" s="100">
        <f t="shared" si="7"/>
        <v>0</v>
      </c>
    </row>
    <row r="13" spans="1:23" ht="13.2">
      <c r="A13" s="286"/>
      <c r="B13" s="287"/>
      <c r="C13" s="89" t="s">
        <v>55</v>
      </c>
      <c r="D13" s="88"/>
      <c r="E13" s="88"/>
      <c r="F13" s="88"/>
      <c r="G13" s="100">
        <f t="shared" si="0"/>
        <v>0</v>
      </c>
      <c r="H13" s="88"/>
      <c r="I13" s="88"/>
      <c r="J13" s="88"/>
      <c r="K13" s="100">
        <f t="shared" si="1"/>
        <v>0</v>
      </c>
      <c r="L13" s="88"/>
      <c r="M13" s="88"/>
      <c r="N13" s="88"/>
      <c r="O13" s="100">
        <f t="shared" si="2"/>
        <v>0</v>
      </c>
      <c r="P13" s="88"/>
      <c r="Q13" s="88"/>
      <c r="R13" s="88"/>
      <c r="S13" s="100">
        <f t="shared" si="3"/>
        <v>0</v>
      </c>
      <c r="T13" s="100">
        <f t="shared" si="4"/>
        <v>0</v>
      </c>
      <c r="U13" s="100">
        <f t="shared" si="5"/>
        <v>0</v>
      </c>
      <c r="V13" s="100">
        <f t="shared" si="6"/>
        <v>0</v>
      </c>
      <c r="W13" s="100">
        <f t="shared" si="7"/>
        <v>0</v>
      </c>
    </row>
    <row r="14" spans="1:23" ht="12.75" customHeight="1">
      <c r="A14" s="284" t="s">
        <v>29</v>
      </c>
      <c r="B14" s="285"/>
      <c r="C14" s="89" t="s">
        <v>54</v>
      </c>
      <c r="D14" s="88"/>
      <c r="E14" s="88"/>
      <c r="F14" s="88"/>
      <c r="G14" s="100">
        <f t="shared" si="0"/>
        <v>0</v>
      </c>
      <c r="H14" s="88"/>
      <c r="I14" s="88"/>
      <c r="J14" s="88"/>
      <c r="K14" s="100">
        <f t="shared" si="1"/>
        <v>0</v>
      </c>
      <c r="L14" s="88"/>
      <c r="M14" s="88"/>
      <c r="N14" s="88"/>
      <c r="O14" s="100">
        <f t="shared" si="2"/>
        <v>0</v>
      </c>
      <c r="P14" s="88"/>
      <c r="Q14" s="88"/>
      <c r="R14" s="88"/>
      <c r="S14" s="100">
        <f t="shared" si="3"/>
        <v>0</v>
      </c>
      <c r="T14" s="100">
        <f t="shared" si="4"/>
        <v>0</v>
      </c>
      <c r="U14" s="100">
        <f t="shared" si="5"/>
        <v>0</v>
      </c>
      <c r="V14" s="100">
        <f t="shared" si="6"/>
        <v>0</v>
      </c>
      <c r="W14" s="100">
        <f t="shared" si="7"/>
        <v>0</v>
      </c>
    </row>
    <row r="15" spans="1:23" ht="13.2">
      <c r="A15" s="286"/>
      <c r="B15" s="287"/>
      <c r="C15" s="89" t="s">
        <v>55</v>
      </c>
      <c r="D15" s="88"/>
      <c r="E15" s="88"/>
      <c r="F15" s="88"/>
      <c r="G15" s="100">
        <f t="shared" si="0"/>
        <v>0</v>
      </c>
      <c r="H15" s="88"/>
      <c r="I15" s="88"/>
      <c r="J15" s="88"/>
      <c r="K15" s="100">
        <f t="shared" si="1"/>
        <v>0</v>
      </c>
      <c r="L15" s="88"/>
      <c r="M15" s="88"/>
      <c r="N15" s="88"/>
      <c r="O15" s="100">
        <f t="shared" si="2"/>
        <v>0</v>
      </c>
      <c r="P15" s="88"/>
      <c r="Q15" s="88"/>
      <c r="R15" s="88"/>
      <c r="S15" s="100">
        <f t="shared" si="3"/>
        <v>0</v>
      </c>
      <c r="T15" s="100">
        <f t="shared" si="4"/>
        <v>0</v>
      </c>
      <c r="U15" s="100">
        <f t="shared" si="5"/>
        <v>0</v>
      </c>
      <c r="V15" s="100">
        <f t="shared" si="6"/>
        <v>0</v>
      </c>
      <c r="W15" s="100">
        <f t="shared" si="7"/>
        <v>0</v>
      </c>
    </row>
    <row r="16" spans="1:23" ht="13.2">
      <c r="A16" s="284" t="s">
        <v>30</v>
      </c>
      <c r="B16" s="285"/>
      <c r="C16" s="89" t="s">
        <v>54</v>
      </c>
      <c r="D16" s="88"/>
      <c r="E16" s="88"/>
      <c r="F16" s="88"/>
      <c r="G16" s="100">
        <f t="shared" si="0"/>
        <v>0</v>
      </c>
      <c r="H16" s="88"/>
      <c r="I16" s="88"/>
      <c r="J16" s="88"/>
      <c r="K16" s="100">
        <f t="shared" si="1"/>
        <v>0</v>
      </c>
      <c r="L16" s="88"/>
      <c r="M16" s="88"/>
      <c r="N16" s="88"/>
      <c r="O16" s="100">
        <f t="shared" si="2"/>
        <v>0</v>
      </c>
      <c r="P16" s="88"/>
      <c r="Q16" s="88"/>
      <c r="R16" s="88"/>
      <c r="S16" s="100">
        <f t="shared" si="3"/>
        <v>0</v>
      </c>
      <c r="T16" s="100">
        <f t="shared" si="4"/>
        <v>0</v>
      </c>
      <c r="U16" s="100">
        <f t="shared" si="5"/>
        <v>0</v>
      </c>
      <c r="V16" s="100">
        <f t="shared" si="6"/>
        <v>0</v>
      </c>
      <c r="W16" s="100">
        <f t="shared" si="7"/>
        <v>0</v>
      </c>
    </row>
    <row r="17" spans="1:23" ht="11.25" hidden="1" customHeight="1">
      <c r="A17" s="304"/>
      <c r="B17" s="305"/>
      <c r="C17" s="90"/>
      <c r="D17" s="48">
        <f>SUM(D8:D16)</f>
        <v>0</v>
      </c>
      <c r="E17" s="48">
        <f>SUM(E8:E16)</f>
        <v>0</v>
      </c>
      <c r="F17" s="48">
        <f>SUM(F8:F16)</f>
        <v>0</v>
      </c>
      <c r="G17" s="102">
        <f t="shared" si="0"/>
        <v>0</v>
      </c>
      <c r="H17" s="48">
        <f>SUM(H8:H16)</f>
        <v>0</v>
      </c>
      <c r="I17" s="48">
        <f>SUM(I8:I16)</f>
        <v>0</v>
      </c>
      <c r="J17" s="48">
        <f>SUM(J8:J16)</f>
        <v>0</v>
      </c>
      <c r="K17" s="102">
        <f t="shared" si="1"/>
        <v>0</v>
      </c>
      <c r="L17" s="48">
        <f>SUM(L8:L16)</f>
        <v>0</v>
      </c>
      <c r="M17" s="48">
        <f>SUM(M8:M16)</f>
        <v>0</v>
      </c>
      <c r="N17" s="48">
        <f>SUM(N8:N16)</f>
        <v>0</v>
      </c>
      <c r="O17" s="102">
        <f t="shared" si="2"/>
        <v>0</v>
      </c>
      <c r="P17" s="48">
        <f>SUM(P8:P16)</f>
        <v>0</v>
      </c>
      <c r="Q17" s="48">
        <f>SUM(Q8:Q16)</f>
        <v>0</v>
      </c>
      <c r="R17" s="48">
        <f>SUM(R8:R16)</f>
        <v>0</v>
      </c>
      <c r="S17" s="102">
        <f t="shared" si="3"/>
        <v>0</v>
      </c>
      <c r="T17" s="102">
        <f t="shared" si="4"/>
        <v>0</v>
      </c>
      <c r="U17" s="102">
        <f t="shared" si="5"/>
        <v>0</v>
      </c>
      <c r="V17" s="102">
        <f t="shared" si="6"/>
        <v>0</v>
      </c>
      <c r="W17" s="102">
        <f t="shared" si="7"/>
        <v>0</v>
      </c>
    </row>
    <row r="18" spans="1:23" ht="15" customHeight="1">
      <c r="A18" s="286"/>
      <c r="B18" s="287"/>
      <c r="C18" s="89" t="s">
        <v>55</v>
      </c>
      <c r="D18" s="48"/>
      <c r="E18" s="48"/>
      <c r="F18" s="48"/>
      <c r="G18" s="102"/>
      <c r="H18" s="48"/>
      <c r="I18" s="48"/>
      <c r="J18" s="48"/>
      <c r="K18" s="102"/>
      <c r="L18" s="48"/>
      <c r="M18" s="48"/>
      <c r="N18" s="48"/>
      <c r="O18" s="102"/>
      <c r="P18" s="48"/>
      <c r="Q18" s="48"/>
      <c r="R18" s="48"/>
      <c r="S18" s="102"/>
      <c r="T18" s="102"/>
      <c r="U18" s="102"/>
      <c r="V18" s="102"/>
      <c r="W18" s="102"/>
    </row>
    <row r="19" spans="1:23" ht="13.2">
      <c r="A19" s="300" t="s">
        <v>16</v>
      </c>
      <c r="B19" s="301"/>
      <c r="C19" s="89" t="s">
        <v>54</v>
      </c>
      <c r="D19" s="48">
        <f t="shared" ref="D19:S19" si="8">SUM(D8,D10,D12,D14,D16)</f>
        <v>0</v>
      </c>
      <c r="E19" s="48">
        <f t="shared" si="8"/>
        <v>0</v>
      </c>
      <c r="F19" s="48">
        <f t="shared" si="8"/>
        <v>0</v>
      </c>
      <c r="G19" s="48">
        <f t="shared" si="8"/>
        <v>0</v>
      </c>
      <c r="H19" s="48">
        <f t="shared" si="8"/>
        <v>0</v>
      </c>
      <c r="I19" s="48">
        <f t="shared" si="8"/>
        <v>0</v>
      </c>
      <c r="J19" s="48">
        <f t="shared" si="8"/>
        <v>0</v>
      </c>
      <c r="K19" s="48">
        <f t="shared" si="8"/>
        <v>0</v>
      </c>
      <c r="L19" s="48">
        <f t="shared" si="8"/>
        <v>0</v>
      </c>
      <c r="M19" s="48">
        <f t="shared" si="8"/>
        <v>0</v>
      </c>
      <c r="N19" s="48">
        <f t="shared" si="8"/>
        <v>0</v>
      </c>
      <c r="O19" s="48">
        <f t="shared" si="8"/>
        <v>0</v>
      </c>
      <c r="P19" s="48">
        <f t="shared" si="8"/>
        <v>0</v>
      </c>
      <c r="Q19" s="48">
        <f t="shared" si="8"/>
        <v>0</v>
      </c>
      <c r="R19" s="48">
        <f t="shared" si="8"/>
        <v>0</v>
      </c>
      <c r="S19" s="48">
        <f t="shared" si="8"/>
        <v>0</v>
      </c>
      <c r="T19" s="48">
        <f>SUM(D19,H19,L19,P19)</f>
        <v>0</v>
      </c>
      <c r="U19" s="48">
        <f>SUM(E19,I19,M19,Q19)</f>
        <v>0</v>
      </c>
      <c r="V19" s="48">
        <f>SUM(F19,J19,N19,R19)</f>
        <v>0</v>
      </c>
      <c r="W19" s="48">
        <f>SUM(G19,K19,O19,S19)</f>
        <v>0</v>
      </c>
    </row>
    <row r="20" spans="1:23" ht="13.2">
      <c r="A20" s="302"/>
      <c r="B20" s="303"/>
      <c r="C20" s="89" t="s">
        <v>55</v>
      </c>
      <c r="D20" s="48">
        <f>SUM(D9,D11,D13,D15)</f>
        <v>0</v>
      </c>
      <c r="E20" s="48">
        <f t="shared" ref="E20:W20" si="9">SUM(E9,E11,E13,E15)</f>
        <v>0</v>
      </c>
      <c r="F20" s="48">
        <f t="shared" si="9"/>
        <v>0</v>
      </c>
      <c r="G20" s="48">
        <f t="shared" si="9"/>
        <v>0</v>
      </c>
      <c r="H20" s="48">
        <f t="shared" si="9"/>
        <v>0</v>
      </c>
      <c r="I20" s="48">
        <f t="shared" si="9"/>
        <v>0</v>
      </c>
      <c r="J20" s="48">
        <f t="shared" si="9"/>
        <v>0</v>
      </c>
      <c r="K20" s="48">
        <f t="shared" si="9"/>
        <v>0</v>
      </c>
      <c r="L20" s="48">
        <f t="shared" si="9"/>
        <v>0</v>
      </c>
      <c r="M20" s="48">
        <f t="shared" si="9"/>
        <v>0</v>
      </c>
      <c r="N20" s="48">
        <f t="shared" si="9"/>
        <v>0</v>
      </c>
      <c r="O20" s="48">
        <f t="shared" si="9"/>
        <v>0</v>
      </c>
      <c r="P20" s="48">
        <f t="shared" si="9"/>
        <v>0</v>
      </c>
      <c r="Q20" s="48">
        <f t="shared" si="9"/>
        <v>0</v>
      </c>
      <c r="R20" s="48">
        <f t="shared" si="9"/>
        <v>0</v>
      </c>
      <c r="S20" s="48">
        <f t="shared" si="9"/>
        <v>0</v>
      </c>
      <c r="T20" s="48">
        <f t="shared" si="9"/>
        <v>0</v>
      </c>
      <c r="U20" s="48">
        <f t="shared" si="9"/>
        <v>0</v>
      </c>
      <c r="V20" s="48">
        <f t="shared" si="9"/>
        <v>0</v>
      </c>
      <c r="W20" s="48">
        <f t="shared" si="9"/>
        <v>0</v>
      </c>
    </row>
    <row r="21" spans="1:23" ht="29.25" customHeight="1">
      <c r="A21" s="281" t="s">
        <v>17</v>
      </c>
      <c r="B21" s="283"/>
      <c r="C21" s="91"/>
      <c r="D21" s="87"/>
      <c r="E21" s="87"/>
      <c r="F21" s="87"/>
      <c r="G21" s="87"/>
      <c r="H21" s="87"/>
      <c r="I21" s="87"/>
      <c r="J21" s="87"/>
      <c r="K21" s="87"/>
      <c r="L21" s="87"/>
      <c r="M21" s="87"/>
      <c r="N21" s="87"/>
      <c r="O21" s="87"/>
      <c r="P21" s="87"/>
      <c r="Q21" s="87"/>
      <c r="R21" s="87"/>
      <c r="S21" s="87"/>
      <c r="T21" s="87"/>
      <c r="U21" s="87"/>
      <c r="V21" s="87"/>
      <c r="W21" s="87"/>
    </row>
    <row r="22" spans="1:23" ht="13.2">
      <c r="A22" s="293" t="s">
        <v>48</v>
      </c>
      <c r="B22" s="285" t="s">
        <v>46</v>
      </c>
      <c r="C22" s="91" t="s">
        <v>54</v>
      </c>
      <c r="D22" s="88"/>
      <c r="E22" s="88"/>
      <c r="F22" s="88"/>
      <c r="G22" s="103">
        <f>E22-F22</f>
        <v>0</v>
      </c>
      <c r="H22" s="88"/>
      <c r="I22" s="88"/>
      <c r="J22" s="88"/>
      <c r="K22" s="103">
        <f>I22-J22</f>
        <v>0</v>
      </c>
      <c r="L22" s="88"/>
      <c r="M22" s="88"/>
      <c r="N22" s="88"/>
      <c r="O22" s="103">
        <f>M22-N22</f>
        <v>0</v>
      </c>
      <c r="P22" s="88"/>
      <c r="Q22" s="88"/>
      <c r="R22" s="88"/>
      <c r="S22" s="103">
        <f>Q22-R22</f>
        <v>0</v>
      </c>
      <c r="T22" s="104">
        <f>SUM(D22,H22,L22,P22)</f>
        <v>0</v>
      </c>
      <c r="U22" s="104">
        <f>SUM(E22,I22,M22,Q22)</f>
        <v>0</v>
      </c>
      <c r="V22" s="104">
        <f>SUM(F22,J22,N22,R22)</f>
        <v>0</v>
      </c>
      <c r="W22" s="104">
        <f>SUM(G22,K22,O22,S22)</f>
        <v>0</v>
      </c>
    </row>
    <row r="23" spans="1:23" ht="13.2">
      <c r="A23" s="293"/>
      <c r="B23" s="287"/>
      <c r="C23" s="89" t="s">
        <v>55</v>
      </c>
      <c r="D23" s="88"/>
      <c r="E23" s="88"/>
      <c r="F23" s="88"/>
      <c r="G23" s="103">
        <f t="shared" ref="G23:G37" si="10">E23-F23</f>
        <v>0</v>
      </c>
      <c r="H23" s="88"/>
      <c r="I23" s="88"/>
      <c r="J23" s="88"/>
      <c r="K23" s="103">
        <f t="shared" ref="K23:K37" si="11">I23-J23</f>
        <v>0</v>
      </c>
      <c r="L23" s="88"/>
      <c r="M23" s="88"/>
      <c r="N23" s="88"/>
      <c r="O23" s="103">
        <f t="shared" ref="O23:O37" si="12">M23-N23</f>
        <v>0</v>
      </c>
      <c r="P23" s="88"/>
      <c r="Q23" s="88"/>
      <c r="R23" s="88"/>
      <c r="S23" s="103">
        <f t="shared" ref="S23:S37" si="13">Q23-R23</f>
        <v>0</v>
      </c>
      <c r="T23" s="104">
        <f t="shared" ref="T23:T37" si="14">SUM(D23,H23,L23,P23)</f>
        <v>0</v>
      </c>
      <c r="U23" s="104">
        <f t="shared" ref="U23:U37" si="15">SUM(E23,I23,M23,Q23)</f>
        <v>0</v>
      </c>
      <c r="V23" s="104">
        <f t="shared" ref="V23:V37" si="16">SUM(F23,J23,N23,R23)</f>
        <v>0</v>
      </c>
      <c r="W23" s="104">
        <f t="shared" ref="W23:W37" si="17">SUM(G23,K23,O23,S23)</f>
        <v>0</v>
      </c>
    </row>
    <row r="24" spans="1:23" ht="20.25" customHeight="1">
      <c r="A24" s="293"/>
      <c r="B24" s="92" t="s">
        <v>5</v>
      </c>
      <c r="C24" s="89" t="s">
        <v>54</v>
      </c>
      <c r="D24" s="88"/>
      <c r="E24" s="88"/>
      <c r="F24" s="88"/>
      <c r="G24" s="103">
        <f t="shared" si="10"/>
        <v>0</v>
      </c>
      <c r="H24" s="88"/>
      <c r="I24" s="88"/>
      <c r="J24" s="88"/>
      <c r="K24" s="103">
        <f t="shared" si="11"/>
        <v>0</v>
      </c>
      <c r="L24" s="88"/>
      <c r="M24" s="88"/>
      <c r="N24" s="88"/>
      <c r="O24" s="103">
        <f t="shared" si="12"/>
        <v>0</v>
      </c>
      <c r="P24" s="88"/>
      <c r="Q24" s="88"/>
      <c r="R24" s="88"/>
      <c r="S24" s="103">
        <f t="shared" si="13"/>
        <v>0</v>
      </c>
      <c r="T24" s="104">
        <f t="shared" si="14"/>
        <v>0</v>
      </c>
      <c r="U24" s="104">
        <f t="shared" si="15"/>
        <v>0</v>
      </c>
      <c r="V24" s="104">
        <f t="shared" si="16"/>
        <v>0</v>
      </c>
      <c r="W24" s="104">
        <f t="shared" si="17"/>
        <v>0</v>
      </c>
    </row>
    <row r="25" spans="1:23" ht="13.2">
      <c r="A25" s="291" t="s">
        <v>47</v>
      </c>
      <c r="B25" s="291" t="s">
        <v>4</v>
      </c>
      <c r="C25" s="89" t="s">
        <v>54</v>
      </c>
      <c r="D25" s="88"/>
      <c r="E25" s="88"/>
      <c r="F25" s="88"/>
      <c r="G25" s="103">
        <f t="shared" si="10"/>
        <v>0</v>
      </c>
      <c r="H25" s="88"/>
      <c r="I25" s="88"/>
      <c r="J25" s="88"/>
      <c r="K25" s="103">
        <f t="shared" si="11"/>
        <v>0</v>
      </c>
      <c r="L25" s="88"/>
      <c r="M25" s="88"/>
      <c r="N25" s="88"/>
      <c r="O25" s="103">
        <f t="shared" si="12"/>
        <v>0</v>
      </c>
      <c r="P25" s="88"/>
      <c r="Q25" s="88"/>
      <c r="R25" s="88"/>
      <c r="S25" s="103">
        <f t="shared" si="13"/>
        <v>0</v>
      </c>
      <c r="T25" s="104">
        <f t="shared" si="14"/>
        <v>0</v>
      </c>
      <c r="U25" s="104">
        <f t="shared" si="15"/>
        <v>0</v>
      </c>
      <c r="V25" s="104">
        <f t="shared" si="16"/>
        <v>0</v>
      </c>
      <c r="W25" s="104">
        <f t="shared" si="17"/>
        <v>0</v>
      </c>
    </row>
    <row r="26" spans="1:23" ht="13.2">
      <c r="A26" s="297"/>
      <c r="B26" s="292"/>
      <c r="C26" s="89" t="s">
        <v>55</v>
      </c>
      <c r="D26" s="88"/>
      <c r="E26" s="88"/>
      <c r="F26" s="88"/>
      <c r="G26" s="103">
        <f t="shared" si="10"/>
        <v>0</v>
      </c>
      <c r="H26" s="88"/>
      <c r="I26" s="88"/>
      <c r="J26" s="88"/>
      <c r="K26" s="103">
        <f t="shared" si="11"/>
        <v>0</v>
      </c>
      <c r="L26" s="88"/>
      <c r="M26" s="88"/>
      <c r="N26" s="88"/>
      <c r="O26" s="103">
        <f t="shared" si="12"/>
        <v>0</v>
      </c>
      <c r="P26" s="88"/>
      <c r="Q26" s="88"/>
      <c r="R26" s="88"/>
      <c r="S26" s="103">
        <f t="shared" si="13"/>
        <v>0</v>
      </c>
      <c r="T26" s="104">
        <f t="shared" si="14"/>
        <v>0</v>
      </c>
      <c r="U26" s="104">
        <f t="shared" si="15"/>
        <v>0</v>
      </c>
      <c r="V26" s="104">
        <f t="shared" si="16"/>
        <v>0</v>
      </c>
      <c r="W26" s="104">
        <f t="shared" si="17"/>
        <v>0</v>
      </c>
    </row>
    <row r="27" spans="1:23" ht="13.2">
      <c r="A27" s="292"/>
      <c r="B27" s="91" t="s">
        <v>5</v>
      </c>
      <c r="C27" s="89" t="s">
        <v>54</v>
      </c>
      <c r="D27" s="88"/>
      <c r="E27" s="88"/>
      <c r="F27" s="88"/>
      <c r="G27" s="103">
        <f t="shared" si="10"/>
        <v>0</v>
      </c>
      <c r="H27" s="88"/>
      <c r="I27" s="88"/>
      <c r="J27" s="88"/>
      <c r="K27" s="103">
        <f t="shared" si="11"/>
        <v>0</v>
      </c>
      <c r="L27" s="88"/>
      <c r="M27" s="88"/>
      <c r="N27" s="88"/>
      <c r="O27" s="103">
        <f t="shared" si="12"/>
        <v>0</v>
      </c>
      <c r="P27" s="88"/>
      <c r="Q27" s="88"/>
      <c r="R27" s="88"/>
      <c r="S27" s="103">
        <f t="shared" si="13"/>
        <v>0</v>
      </c>
      <c r="T27" s="104">
        <f t="shared" si="14"/>
        <v>0</v>
      </c>
      <c r="U27" s="104">
        <f t="shared" si="15"/>
        <v>0</v>
      </c>
      <c r="V27" s="104">
        <f t="shared" si="16"/>
        <v>0</v>
      </c>
      <c r="W27" s="104">
        <f t="shared" si="17"/>
        <v>0</v>
      </c>
    </row>
    <row r="28" spans="1:23" ht="13.2">
      <c r="A28" s="291" t="s">
        <v>49</v>
      </c>
      <c r="B28" s="91" t="s">
        <v>4</v>
      </c>
      <c r="C28" s="89" t="s">
        <v>54</v>
      </c>
      <c r="D28" s="88"/>
      <c r="E28" s="88"/>
      <c r="F28" s="88"/>
      <c r="G28" s="103">
        <f t="shared" si="10"/>
        <v>0</v>
      </c>
      <c r="H28" s="88"/>
      <c r="I28" s="88"/>
      <c r="J28" s="88"/>
      <c r="K28" s="103">
        <f t="shared" si="11"/>
        <v>0</v>
      </c>
      <c r="L28" s="88"/>
      <c r="M28" s="88"/>
      <c r="N28" s="88"/>
      <c r="O28" s="103">
        <f t="shared" si="12"/>
        <v>0</v>
      </c>
      <c r="P28" s="88"/>
      <c r="Q28" s="88"/>
      <c r="R28" s="88"/>
      <c r="S28" s="103">
        <f t="shared" si="13"/>
        <v>0</v>
      </c>
      <c r="T28" s="104">
        <f t="shared" si="14"/>
        <v>0</v>
      </c>
      <c r="U28" s="104">
        <f t="shared" si="15"/>
        <v>0</v>
      </c>
      <c r="V28" s="104">
        <f t="shared" si="16"/>
        <v>0</v>
      </c>
      <c r="W28" s="104">
        <f t="shared" si="17"/>
        <v>0</v>
      </c>
    </row>
    <row r="29" spans="1:23" ht="17.25" customHeight="1">
      <c r="A29" s="292"/>
      <c r="B29" s="91" t="s">
        <v>5</v>
      </c>
      <c r="C29" s="89" t="s">
        <v>54</v>
      </c>
      <c r="D29" s="88"/>
      <c r="E29" s="88"/>
      <c r="F29" s="88"/>
      <c r="G29" s="103">
        <f t="shared" si="10"/>
        <v>0</v>
      </c>
      <c r="H29" s="88"/>
      <c r="I29" s="88"/>
      <c r="J29" s="88"/>
      <c r="K29" s="103">
        <f t="shared" si="11"/>
        <v>0</v>
      </c>
      <c r="L29" s="88"/>
      <c r="M29" s="88"/>
      <c r="N29" s="88"/>
      <c r="O29" s="103">
        <f t="shared" si="12"/>
        <v>0</v>
      </c>
      <c r="P29" s="88"/>
      <c r="Q29" s="88"/>
      <c r="R29" s="88"/>
      <c r="S29" s="103">
        <f t="shared" si="13"/>
        <v>0</v>
      </c>
      <c r="T29" s="104">
        <f t="shared" si="14"/>
        <v>0</v>
      </c>
      <c r="U29" s="104">
        <f t="shared" si="15"/>
        <v>0</v>
      </c>
      <c r="V29" s="104">
        <f t="shared" si="16"/>
        <v>0</v>
      </c>
      <c r="W29" s="104">
        <f t="shared" si="17"/>
        <v>0</v>
      </c>
    </row>
    <row r="30" spans="1:23" ht="12.75" customHeight="1">
      <c r="A30" s="291" t="s">
        <v>43</v>
      </c>
      <c r="B30" s="291" t="s">
        <v>4</v>
      </c>
      <c r="C30" s="89" t="s">
        <v>54</v>
      </c>
      <c r="D30" s="88"/>
      <c r="E30" s="88"/>
      <c r="F30" s="88"/>
      <c r="G30" s="103">
        <f t="shared" si="10"/>
        <v>0</v>
      </c>
      <c r="H30" s="88"/>
      <c r="I30" s="88"/>
      <c r="J30" s="88"/>
      <c r="K30" s="103">
        <f t="shared" si="11"/>
        <v>0</v>
      </c>
      <c r="L30" s="88"/>
      <c r="M30" s="88"/>
      <c r="N30" s="88"/>
      <c r="O30" s="103">
        <f t="shared" si="12"/>
        <v>0</v>
      </c>
      <c r="P30" s="88"/>
      <c r="Q30" s="88"/>
      <c r="R30" s="88"/>
      <c r="S30" s="103">
        <f t="shared" si="13"/>
        <v>0</v>
      </c>
      <c r="T30" s="104">
        <f t="shared" si="14"/>
        <v>0</v>
      </c>
      <c r="U30" s="104">
        <f t="shared" si="15"/>
        <v>0</v>
      </c>
      <c r="V30" s="104">
        <f t="shared" si="16"/>
        <v>0</v>
      </c>
      <c r="W30" s="104">
        <f t="shared" si="17"/>
        <v>0</v>
      </c>
    </row>
    <row r="31" spans="1:23" ht="11.25" customHeight="1">
      <c r="A31" s="297"/>
      <c r="B31" s="292"/>
      <c r="C31" s="89" t="s">
        <v>55</v>
      </c>
      <c r="D31" s="88"/>
      <c r="E31" s="88"/>
      <c r="F31" s="88"/>
      <c r="G31" s="103">
        <f t="shared" si="10"/>
        <v>0</v>
      </c>
      <c r="H31" s="88"/>
      <c r="I31" s="88"/>
      <c r="J31" s="88"/>
      <c r="K31" s="103">
        <f t="shared" si="11"/>
        <v>0</v>
      </c>
      <c r="L31" s="88"/>
      <c r="M31" s="88"/>
      <c r="N31" s="88"/>
      <c r="O31" s="103">
        <f t="shared" si="12"/>
        <v>0</v>
      </c>
      <c r="P31" s="88"/>
      <c r="Q31" s="88"/>
      <c r="R31" s="88"/>
      <c r="S31" s="103">
        <f t="shared" si="13"/>
        <v>0</v>
      </c>
      <c r="T31" s="104">
        <f t="shared" si="14"/>
        <v>0</v>
      </c>
      <c r="U31" s="104">
        <f t="shared" si="15"/>
        <v>0</v>
      </c>
      <c r="V31" s="104">
        <f t="shared" si="16"/>
        <v>0</v>
      </c>
      <c r="W31" s="104">
        <f t="shared" si="17"/>
        <v>0</v>
      </c>
    </row>
    <row r="32" spans="1:23" ht="13.2">
      <c r="A32" s="292"/>
      <c r="B32" s="91" t="s">
        <v>5</v>
      </c>
      <c r="C32" s="89" t="s">
        <v>54</v>
      </c>
      <c r="D32" s="88"/>
      <c r="E32" s="88"/>
      <c r="F32" s="88"/>
      <c r="G32" s="103">
        <f t="shared" si="10"/>
        <v>0</v>
      </c>
      <c r="H32" s="88"/>
      <c r="I32" s="88"/>
      <c r="J32" s="88"/>
      <c r="K32" s="103">
        <f t="shared" si="11"/>
        <v>0</v>
      </c>
      <c r="L32" s="88"/>
      <c r="M32" s="88"/>
      <c r="N32" s="88"/>
      <c r="O32" s="103">
        <f t="shared" si="12"/>
        <v>0</v>
      </c>
      <c r="P32" s="88"/>
      <c r="Q32" s="88"/>
      <c r="R32" s="88"/>
      <c r="S32" s="103">
        <f t="shared" si="13"/>
        <v>0</v>
      </c>
      <c r="T32" s="104">
        <f t="shared" si="14"/>
        <v>0</v>
      </c>
      <c r="U32" s="104">
        <f t="shared" si="15"/>
        <v>0</v>
      </c>
      <c r="V32" s="104">
        <f t="shared" si="16"/>
        <v>0</v>
      </c>
      <c r="W32" s="104">
        <f t="shared" si="17"/>
        <v>0</v>
      </c>
    </row>
    <row r="33" spans="1:23" ht="13.2">
      <c r="A33" s="291" t="s">
        <v>44</v>
      </c>
      <c r="B33" s="91" t="s">
        <v>4</v>
      </c>
      <c r="C33" s="89" t="s">
        <v>54</v>
      </c>
      <c r="D33" s="88"/>
      <c r="E33" s="88"/>
      <c r="F33" s="88"/>
      <c r="G33" s="103">
        <f t="shared" si="10"/>
        <v>0</v>
      </c>
      <c r="H33" s="88"/>
      <c r="I33" s="88"/>
      <c r="J33" s="88"/>
      <c r="K33" s="103">
        <f t="shared" si="11"/>
        <v>0</v>
      </c>
      <c r="L33" s="88"/>
      <c r="M33" s="88"/>
      <c r="N33" s="88"/>
      <c r="O33" s="103">
        <f t="shared" si="12"/>
        <v>0</v>
      </c>
      <c r="P33" s="88"/>
      <c r="Q33" s="88"/>
      <c r="R33" s="88"/>
      <c r="S33" s="103">
        <f t="shared" si="13"/>
        <v>0</v>
      </c>
      <c r="T33" s="104">
        <f t="shared" si="14"/>
        <v>0</v>
      </c>
      <c r="U33" s="104">
        <f t="shared" si="15"/>
        <v>0</v>
      </c>
      <c r="V33" s="104">
        <f t="shared" si="16"/>
        <v>0</v>
      </c>
      <c r="W33" s="104">
        <f t="shared" si="17"/>
        <v>0</v>
      </c>
    </row>
    <row r="34" spans="1:23" ht="17.25" customHeight="1">
      <c r="A34" s="292"/>
      <c r="B34" s="91" t="s">
        <v>5</v>
      </c>
      <c r="C34" s="89" t="s">
        <v>54</v>
      </c>
      <c r="D34" s="88"/>
      <c r="E34" s="88"/>
      <c r="F34" s="88"/>
      <c r="G34" s="103">
        <f t="shared" si="10"/>
        <v>0</v>
      </c>
      <c r="H34" s="88"/>
      <c r="I34" s="88"/>
      <c r="J34" s="88"/>
      <c r="K34" s="103">
        <f t="shared" si="11"/>
        <v>0</v>
      </c>
      <c r="L34" s="88"/>
      <c r="M34" s="88"/>
      <c r="N34" s="88"/>
      <c r="O34" s="103">
        <f t="shared" si="12"/>
        <v>0</v>
      </c>
      <c r="P34" s="88"/>
      <c r="Q34" s="88"/>
      <c r="R34" s="88"/>
      <c r="S34" s="103">
        <f t="shared" si="13"/>
        <v>0</v>
      </c>
      <c r="T34" s="104">
        <f t="shared" si="14"/>
        <v>0</v>
      </c>
      <c r="U34" s="104">
        <f t="shared" si="15"/>
        <v>0</v>
      </c>
      <c r="V34" s="104">
        <f t="shared" si="16"/>
        <v>0</v>
      </c>
      <c r="W34" s="104">
        <f t="shared" si="17"/>
        <v>0</v>
      </c>
    </row>
    <row r="35" spans="1:23" ht="28.5" customHeight="1">
      <c r="A35" s="93" t="s">
        <v>45</v>
      </c>
      <c r="B35" s="91" t="s">
        <v>4</v>
      </c>
      <c r="C35" s="89" t="s">
        <v>54</v>
      </c>
      <c r="D35" s="88"/>
      <c r="E35" s="88"/>
      <c r="F35" s="88"/>
      <c r="G35" s="103">
        <f t="shared" si="10"/>
        <v>0</v>
      </c>
      <c r="H35" s="88"/>
      <c r="I35" s="88"/>
      <c r="J35" s="88"/>
      <c r="K35" s="103">
        <f t="shared" si="11"/>
        <v>0</v>
      </c>
      <c r="L35" s="88"/>
      <c r="M35" s="88"/>
      <c r="N35" s="88"/>
      <c r="O35" s="103">
        <f t="shared" si="12"/>
        <v>0</v>
      </c>
      <c r="P35" s="88"/>
      <c r="Q35" s="88"/>
      <c r="R35" s="88"/>
      <c r="S35" s="103">
        <f t="shared" si="13"/>
        <v>0</v>
      </c>
      <c r="T35" s="104">
        <f t="shared" si="14"/>
        <v>0</v>
      </c>
      <c r="U35" s="104">
        <f t="shared" si="15"/>
        <v>0</v>
      </c>
      <c r="V35" s="104">
        <f t="shared" si="16"/>
        <v>0</v>
      </c>
      <c r="W35" s="104">
        <f t="shared" si="17"/>
        <v>0</v>
      </c>
    </row>
    <row r="36" spans="1:23" ht="30.75" customHeight="1">
      <c r="A36" s="93" t="s">
        <v>51</v>
      </c>
      <c r="B36" s="94" t="s">
        <v>4</v>
      </c>
      <c r="C36" s="89" t="s">
        <v>54</v>
      </c>
      <c r="D36" s="88"/>
      <c r="E36" s="88"/>
      <c r="F36" s="88"/>
      <c r="G36" s="103">
        <f t="shared" si="10"/>
        <v>0</v>
      </c>
      <c r="H36" s="88"/>
      <c r="I36" s="88"/>
      <c r="J36" s="88"/>
      <c r="K36" s="103">
        <f t="shared" si="11"/>
        <v>0</v>
      </c>
      <c r="L36" s="88"/>
      <c r="M36" s="88"/>
      <c r="N36" s="88"/>
      <c r="O36" s="103">
        <f t="shared" si="12"/>
        <v>0</v>
      </c>
      <c r="P36" s="88"/>
      <c r="Q36" s="88"/>
      <c r="R36" s="88"/>
      <c r="S36" s="103">
        <f t="shared" si="13"/>
        <v>0</v>
      </c>
      <c r="T36" s="104">
        <f t="shared" si="14"/>
        <v>0</v>
      </c>
      <c r="U36" s="104">
        <f t="shared" si="15"/>
        <v>0</v>
      </c>
      <c r="V36" s="104">
        <f t="shared" si="16"/>
        <v>0</v>
      </c>
      <c r="W36" s="104">
        <f t="shared" si="17"/>
        <v>0</v>
      </c>
    </row>
    <row r="37" spans="1:23" ht="13.2" hidden="1">
      <c r="A37" s="294" t="s">
        <v>24</v>
      </c>
      <c r="B37" s="296"/>
      <c r="C37" s="90"/>
      <c r="D37" s="48">
        <f>SUM(D22:D36)</f>
        <v>0</v>
      </c>
      <c r="E37" s="48">
        <f>SUM(E22:E36)</f>
        <v>0</v>
      </c>
      <c r="F37" s="48">
        <f>SUM(F22:F36)</f>
        <v>0</v>
      </c>
      <c r="G37" s="102">
        <f t="shared" si="10"/>
        <v>0</v>
      </c>
      <c r="H37" s="48">
        <f>SUM(H22:H36)</f>
        <v>0</v>
      </c>
      <c r="I37" s="48">
        <f>SUM(I22:I36)</f>
        <v>0</v>
      </c>
      <c r="J37" s="48">
        <f>SUM(J22:J36)</f>
        <v>0</v>
      </c>
      <c r="K37" s="102">
        <f t="shared" si="11"/>
        <v>0</v>
      </c>
      <c r="L37" s="48">
        <f>SUM(L22:L36)</f>
        <v>0</v>
      </c>
      <c r="M37" s="48">
        <f>SUM(M22:M36)</f>
        <v>0</v>
      </c>
      <c r="N37" s="48">
        <f>SUM(N22:N36)</f>
        <v>0</v>
      </c>
      <c r="O37" s="102">
        <f t="shared" si="12"/>
        <v>0</v>
      </c>
      <c r="P37" s="48">
        <f>SUM(P22:P36)</f>
        <v>0</v>
      </c>
      <c r="Q37" s="48">
        <f>SUM(Q22:Q36)</f>
        <v>0</v>
      </c>
      <c r="R37" s="48">
        <f>SUM(R22:R36)</f>
        <v>0</v>
      </c>
      <c r="S37" s="102">
        <f t="shared" si="13"/>
        <v>0</v>
      </c>
      <c r="T37" s="48">
        <f t="shared" si="14"/>
        <v>0</v>
      </c>
      <c r="U37" s="48">
        <f t="shared" si="15"/>
        <v>0</v>
      </c>
      <c r="V37" s="48">
        <f t="shared" si="16"/>
        <v>0</v>
      </c>
      <c r="W37" s="48">
        <f t="shared" si="17"/>
        <v>0</v>
      </c>
    </row>
    <row r="38" spans="1:23" ht="13.2">
      <c r="A38" s="293" t="s">
        <v>103</v>
      </c>
      <c r="B38" s="91" t="s">
        <v>4</v>
      </c>
      <c r="C38" s="89" t="s">
        <v>54</v>
      </c>
      <c r="D38" s="48"/>
      <c r="E38" s="48"/>
      <c r="F38" s="48"/>
      <c r="G38" s="102"/>
      <c r="H38" s="48"/>
      <c r="I38" s="48"/>
      <c r="J38" s="48"/>
      <c r="K38" s="102"/>
      <c r="L38" s="48"/>
      <c r="M38" s="48"/>
      <c r="N38" s="48"/>
      <c r="O38" s="102"/>
      <c r="P38" s="48"/>
      <c r="Q38" s="48"/>
      <c r="R38" s="48"/>
      <c r="S38" s="102"/>
      <c r="T38" s="48"/>
      <c r="U38" s="48"/>
      <c r="V38" s="48"/>
      <c r="W38" s="48"/>
    </row>
    <row r="39" spans="1:23" ht="13.2">
      <c r="A39" s="293"/>
      <c r="B39" s="91" t="s">
        <v>5</v>
      </c>
      <c r="C39" s="89" t="s">
        <v>54</v>
      </c>
      <c r="D39" s="48"/>
      <c r="E39" s="48"/>
      <c r="F39" s="48"/>
      <c r="G39" s="102"/>
      <c r="H39" s="48"/>
      <c r="I39" s="48"/>
      <c r="J39" s="48"/>
      <c r="K39" s="102"/>
      <c r="L39" s="48"/>
      <c r="M39" s="48"/>
      <c r="N39" s="48"/>
      <c r="O39" s="102"/>
      <c r="P39" s="48"/>
      <c r="Q39" s="48"/>
      <c r="R39" s="48"/>
      <c r="S39" s="102"/>
      <c r="T39" s="48"/>
      <c r="U39" s="48"/>
      <c r="V39" s="48"/>
      <c r="W39" s="48"/>
    </row>
    <row r="40" spans="1:23" ht="13.2">
      <c r="A40" s="70" t="s">
        <v>149</v>
      </c>
      <c r="B40" s="71" t="s">
        <v>4</v>
      </c>
      <c r="C40" s="72" t="s">
        <v>55</v>
      </c>
      <c r="D40" s="48"/>
      <c r="E40" s="48"/>
      <c r="F40" s="48"/>
      <c r="G40" s="102"/>
      <c r="H40" s="48"/>
      <c r="I40" s="48"/>
      <c r="J40" s="48"/>
      <c r="K40" s="102"/>
      <c r="L40" s="48"/>
      <c r="M40" s="48"/>
      <c r="N40" s="48"/>
      <c r="O40" s="102"/>
      <c r="P40" s="48"/>
      <c r="Q40" s="48"/>
      <c r="R40" s="48"/>
      <c r="S40" s="102"/>
      <c r="T40" s="48"/>
      <c r="U40" s="48"/>
      <c r="V40" s="48"/>
      <c r="W40" s="48"/>
    </row>
    <row r="41" spans="1:23" ht="13.2">
      <c r="A41" s="73" t="s">
        <v>150</v>
      </c>
      <c r="B41" s="71" t="s">
        <v>4</v>
      </c>
      <c r="C41" s="72" t="s">
        <v>55</v>
      </c>
      <c r="D41" s="48"/>
      <c r="E41" s="48"/>
      <c r="F41" s="48"/>
      <c r="G41" s="102"/>
      <c r="H41" s="48"/>
      <c r="I41" s="48"/>
      <c r="J41" s="48"/>
      <c r="K41" s="102"/>
      <c r="L41" s="48"/>
      <c r="M41" s="48"/>
      <c r="N41" s="48"/>
      <c r="O41" s="102"/>
      <c r="P41" s="48"/>
      <c r="Q41" s="48"/>
      <c r="R41" s="48"/>
      <c r="S41" s="102"/>
      <c r="T41" s="48"/>
      <c r="U41" s="48"/>
      <c r="V41" s="48"/>
      <c r="W41" s="48"/>
    </row>
    <row r="42" spans="1:23" ht="13.2">
      <c r="A42" s="300" t="s">
        <v>24</v>
      </c>
      <c r="B42" s="301"/>
      <c r="C42" s="89" t="s">
        <v>54</v>
      </c>
      <c r="D42" s="48">
        <f>SUM(D22,D24,D25,D27,D28,D29,D30,D32,D33,D34,D35,D36)</f>
        <v>0</v>
      </c>
      <c r="E42" s="48">
        <f t="shared" ref="E42:W42" si="18">SUM(E22,E24,E25,E27,E28,E29,E30,E32,E33,E34,E35,E36)</f>
        <v>0</v>
      </c>
      <c r="F42" s="48">
        <f t="shared" si="18"/>
        <v>0</v>
      </c>
      <c r="G42" s="48">
        <f t="shared" si="18"/>
        <v>0</v>
      </c>
      <c r="H42" s="48">
        <f t="shared" si="18"/>
        <v>0</v>
      </c>
      <c r="I42" s="48">
        <f t="shared" si="18"/>
        <v>0</v>
      </c>
      <c r="J42" s="48">
        <f t="shared" si="18"/>
        <v>0</v>
      </c>
      <c r="K42" s="48">
        <f t="shared" si="18"/>
        <v>0</v>
      </c>
      <c r="L42" s="48">
        <f t="shared" si="18"/>
        <v>0</v>
      </c>
      <c r="M42" s="48">
        <f t="shared" si="18"/>
        <v>0</v>
      </c>
      <c r="N42" s="48">
        <f t="shared" si="18"/>
        <v>0</v>
      </c>
      <c r="O42" s="48">
        <f t="shared" si="18"/>
        <v>0</v>
      </c>
      <c r="P42" s="48">
        <f t="shared" si="18"/>
        <v>0</v>
      </c>
      <c r="Q42" s="48">
        <f t="shared" si="18"/>
        <v>0</v>
      </c>
      <c r="R42" s="48">
        <f t="shared" si="18"/>
        <v>0</v>
      </c>
      <c r="S42" s="48">
        <f t="shared" si="18"/>
        <v>0</v>
      </c>
      <c r="T42" s="48">
        <f t="shared" si="18"/>
        <v>0</v>
      </c>
      <c r="U42" s="48">
        <f t="shared" si="18"/>
        <v>0</v>
      </c>
      <c r="V42" s="48">
        <f t="shared" si="18"/>
        <v>0</v>
      </c>
      <c r="W42" s="48">
        <f t="shared" si="18"/>
        <v>0</v>
      </c>
    </row>
    <row r="43" spans="1:23" ht="13.2">
      <c r="A43" s="302"/>
      <c r="B43" s="303"/>
      <c r="C43" s="89" t="s">
        <v>55</v>
      </c>
      <c r="D43" s="48">
        <f>SUM(D23,D26,D31)</f>
        <v>0</v>
      </c>
      <c r="E43" s="48">
        <f t="shared" ref="E43:W43" si="19">SUM(E23,E26,E31)</f>
        <v>0</v>
      </c>
      <c r="F43" s="48">
        <f t="shared" si="19"/>
        <v>0</v>
      </c>
      <c r="G43" s="48">
        <f t="shared" si="19"/>
        <v>0</v>
      </c>
      <c r="H43" s="48">
        <f t="shared" si="19"/>
        <v>0</v>
      </c>
      <c r="I43" s="48">
        <f t="shared" si="19"/>
        <v>0</v>
      </c>
      <c r="J43" s="48">
        <f t="shared" si="19"/>
        <v>0</v>
      </c>
      <c r="K43" s="48">
        <f t="shared" si="19"/>
        <v>0</v>
      </c>
      <c r="L43" s="48">
        <f t="shared" si="19"/>
        <v>0</v>
      </c>
      <c r="M43" s="48">
        <f t="shared" si="19"/>
        <v>0</v>
      </c>
      <c r="N43" s="48">
        <f t="shared" si="19"/>
        <v>0</v>
      </c>
      <c r="O43" s="48">
        <f t="shared" si="19"/>
        <v>0</v>
      </c>
      <c r="P43" s="48">
        <f t="shared" si="19"/>
        <v>0</v>
      </c>
      <c r="Q43" s="48">
        <f t="shared" si="19"/>
        <v>0</v>
      </c>
      <c r="R43" s="48">
        <f>SUM(R23,R26,R31)</f>
        <v>0</v>
      </c>
      <c r="S43" s="48">
        <f t="shared" si="19"/>
        <v>0</v>
      </c>
      <c r="T43" s="48">
        <f t="shared" si="19"/>
        <v>0</v>
      </c>
      <c r="U43" s="48">
        <f t="shared" si="19"/>
        <v>0</v>
      </c>
      <c r="V43" s="48">
        <f t="shared" si="19"/>
        <v>0</v>
      </c>
      <c r="W43" s="48">
        <f t="shared" si="19"/>
        <v>0</v>
      </c>
    </row>
    <row r="44" spans="1:23" ht="12.75" customHeight="1">
      <c r="A44" s="298" t="s">
        <v>152</v>
      </c>
      <c r="B44" s="298"/>
      <c r="C44" s="298"/>
      <c r="D44" s="298"/>
      <c r="E44" s="298"/>
      <c r="F44" s="298"/>
      <c r="G44" s="298"/>
      <c r="H44" s="298"/>
      <c r="I44" s="298"/>
      <c r="J44" s="298"/>
      <c r="K44" s="298"/>
      <c r="L44" s="298"/>
      <c r="M44" s="298"/>
      <c r="N44" s="298"/>
      <c r="O44" s="298"/>
      <c r="P44" s="298"/>
      <c r="Q44" s="298"/>
      <c r="R44" s="269" t="s">
        <v>25</v>
      </c>
      <c r="S44" s="269"/>
      <c r="T44" s="269"/>
      <c r="U44" s="269"/>
      <c r="V44" s="269"/>
      <c r="W44" s="96"/>
    </row>
    <row r="45" spans="1:23" ht="13.2">
      <c r="A45" s="299"/>
      <c r="B45" s="299"/>
      <c r="C45" s="299"/>
      <c r="D45" s="299"/>
      <c r="E45" s="299"/>
      <c r="F45" s="299"/>
      <c r="G45" s="299"/>
      <c r="H45" s="299"/>
      <c r="I45" s="299"/>
      <c r="J45" s="299"/>
      <c r="K45" s="299"/>
      <c r="L45" s="299"/>
      <c r="M45" s="299"/>
      <c r="N45" s="299"/>
      <c r="O45" s="299"/>
      <c r="P45" s="299"/>
      <c r="Q45" s="299"/>
      <c r="R45" s="288" t="s">
        <v>3</v>
      </c>
      <c r="S45" s="288"/>
      <c r="T45" s="288"/>
      <c r="U45" s="288"/>
      <c r="V45" s="288"/>
      <c r="W45" s="96"/>
    </row>
    <row r="46" spans="1:23" ht="13.2">
      <c r="A46" s="299"/>
      <c r="B46" s="299"/>
      <c r="C46" s="299"/>
      <c r="D46" s="299"/>
      <c r="E46" s="299"/>
      <c r="F46" s="299"/>
      <c r="G46" s="299"/>
      <c r="H46" s="299"/>
      <c r="I46" s="299"/>
      <c r="J46" s="299"/>
      <c r="K46" s="299"/>
      <c r="L46" s="299"/>
      <c r="M46" s="299"/>
      <c r="N46" s="299"/>
      <c r="O46" s="299"/>
      <c r="P46" s="299"/>
      <c r="Q46" s="299"/>
      <c r="R46" s="290" t="s">
        <v>2</v>
      </c>
      <c r="S46" s="290"/>
      <c r="T46" s="290"/>
      <c r="U46" s="290"/>
      <c r="V46" s="290"/>
      <c r="W46" s="96"/>
    </row>
    <row r="47" spans="1:23" ht="13.2">
      <c r="A47" s="299"/>
      <c r="B47" s="299"/>
      <c r="C47" s="299"/>
      <c r="D47" s="299"/>
      <c r="E47" s="299"/>
      <c r="F47" s="299"/>
      <c r="G47" s="299"/>
      <c r="H47" s="299"/>
      <c r="I47" s="299"/>
      <c r="J47" s="299"/>
      <c r="K47" s="299"/>
      <c r="L47" s="299"/>
      <c r="M47" s="299"/>
      <c r="N47" s="299"/>
      <c r="O47" s="299"/>
      <c r="P47" s="299"/>
      <c r="Q47" s="299"/>
      <c r="R47" s="95"/>
      <c r="S47" s="95"/>
      <c r="T47" s="95"/>
      <c r="U47" s="95"/>
      <c r="V47" s="95"/>
      <c r="W47" s="96"/>
    </row>
    <row r="48" spans="1:23" ht="13.2">
      <c r="A48" s="299"/>
      <c r="B48" s="299"/>
      <c r="C48" s="299"/>
      <c r="D48" s="299"/>
      <c r="E48" s="299"/>
      <c r="F48" s="299"/>
      <c r="G48" s="299"/>
      <c r="H48" s="299"/>
      <c r="I48" s="299"/>
      <c r="J48" s="299"/>
      <c r="K48" s="299"/>
      <c r="L48" s="299"/>
      <c r="M48" s="299"/>
      <c r="N48" s="299"/>
      <c r="O48" s="299"/>
      <c r="P48" s="299"/>
      <c r="Q48" s="299"/>
      <c r="R48" s="288"/>
      <c r="S48" s="288"/>
      <c r="T48" s="288"/>
      <c r="U48" s="288"/>
      <c r="V48" s="288"/>
      <c r="W48" s="96"/>
    </row>
    <row r="49" spans="18:22">
      <c r="R49" s="289"/>
      <c r="S49" s="289"/>
      <c r="T49" s="289"/>
      <c r="U49" s="289"/>
      <c r="V49" s="289"/>
    </row>
  </sheetData>
  <mergeCells count="36">
    <mergeCell ref="A10:B11"/>
    <mergeCell ref="A37:B37"/>
    <mergeCell ref="A25:A27"/>
    <mergeCell ref="B25:B26"/>
    <mergeCell ref="A33:A34"/>
    <mergeCell ref="A19:B20"/>
    <mergeCell ref="A16:B18"/>
    <mergeCell ref="A30:A32"/>
    <mergeCell ref="B30:B31"/>
    <mergeCell ref="A44:Q48"/>
    <mergeCell ref="A12:B13"/>
    <mergeCell ref="A21:B21"/>
    <mergeCell ref="A14:B15"/>
    <mergeCell ref="A38:A39"/>
    <mergeCell ref="A42:B43"/>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1:V1"/>
    <mergeCell ref="A2:V2"/>
    <mergeCell ref="A3:V3"/>
    <mergeCell ref="P4:R4"/>
    <mergeCell ref="T4:V4"/>
  </mergeCells>
  <phoneticPr fontId="0" type="noConversion"/>
  <conditionalFormatting sqref="D17:W18 G8:G16 K8:K16 O8:O16 S8:W16">
    <cfRule type="cellIs" dxfId="15" priority="4" stopIfTrue="1" operator="equal">
      <formula>0</formula>
    </cfRule>
  </conditionalFormatting>
  <conditionalFormatting sqref="G22:G36 O22:O36 S22:W36 D37:W41 K22:K36">
    <cfRule type="cellIs" dxfId="14" priority="3" stopIfTrue="1" operator="equal">
      <formula>0</formula>
    </cfRule>
  </conditionalFormatting>
  <conditionalFormatting sqref="D19:W20">
    <cfRule type="cellIs" dxfId="13" priority="2" stopIfTrue="1" operator="equal">
      <formula>0</formula>
    </cfRule>
  </conditionalFormatting>
  <conditionalFormatting sqref="D42:W43">
    <cfRule type="cellIs" dxfId="12" priority="1" stopIfTrue="1" operator="equal">
      <formula>0</formula>
    </cfRule>
  </conditionalFormatting>
  <dataValidations count="3">
    <dataValidation type="custom" allowBlank="1" showInputMessage="1" showErrorMessage="1" errorTitle="Lỗi dữ liệu" error="Giá trúng thầu phải là số nguyên" sqref="R22:R36 F22:F36 J22:J36 N22:N36 F8:F16 J8:J16 N8:N16 R8:R16 V22:V36 V8:V16">
      <formula1>IF(ISNUMBER(F8), MOD(F8,1)=0,FALSE)</formula1>
    </dataValidation>
    <dataValidation type="custom" allowBlank="1" showInputMessage="1" showErrorMessage="1" errorTitle="Lỗi dữ liệu" error="Giá gói thầu phải là số nguyên" sqref="Q22:Q36 E22:E36 I22:I36 M22:M36 E8:E16 I8:I16 M8:M16 Q8:Q16 U22:U36 U8:U16">
      <formula1>IF(ISNUMBER(E8), MOD(E8,1)=0,FALSE)</formula1>
    </dataValidation>
    <dataValidation type="custom" allowBlank="1" showInputMessage="1" showErrorMessage="1" errorTitle="Lỗi dữ liệu" error="Số gói thầu phải là số nguyên" sqref="P22:P36 D22:D36 H22:H36 L22:L36 D8:D16 H8:H16 L8:L16 P8:P16 T22:T36 T8:T16">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28"/>
  <sheetViews>
    <sheetView showGridLines="0" topLeftCell="A103" workbookViewId="0">
      <selection activeCell="A3" sqref="A3:V3"/>
    </sheetView>
  </sheetViews>
  <sheetFormatPr defaultRowHeight="13.2"/>
  <cols>
    <col min="2" max="2" width="17.44140625" customWidth="1"/>
    <col min="13" max="13" width="11" customWidth="1"/>
  </cols>
  <sheetData>
    <row r="1" spans="1:18" ht="23.4" customHeight="1">
      <c r="A1" s="26" t="s">
        <v>78</v>
      </c>
      <c r="B1" s="27"/>
      <c r="C1" s="27"/>
      <c r="D1" s="28"/>
      <c r="E1" s="27"/>
      <c r="F1" s="27"/>
      <c r="G1" s="27"/>
      <c r="H1" s="27"/>
      <c r="I1" s="27"/>
      <c r="J1" s="27"/>
      <c r="K1" s="27"/>
      <c r="L1" s="27"/>
      <c r="M1" s="27"/>
      <c r="N1" s="27"/>
      <c r="O1" s="27"/>
      <c r="P1" s="27"/>
      <c r="Q1" s="27"/>
      <c r="R1" s="27"/>
    </row>
    <row r="2" spans="1:18">
      <c r="D2" s="16"/>
      <c r="F2" s="25" t="s">
        <v>61</v>
      </c>
    </row>
    <row r="3" spans="1:18">
      <c r="D3" s="16"/>
      <c r="F3" s="24" t="s">
        <v>94</v>
      </c>
    </row>
    <row r="4" spans="1:18">
      <c r="D4" s="16"/>
    </row>
    <row r="5" spans="1:18">
      <c r="B5" s="16" t="s">
        <v>95</v>
      </c>
      <c r="D5" s="16"/>
    </row>
    <row r="6" spans="1:18">
      <c r="B6" s="16" t="s">
        <v>63</v>
      </c>
      <c r="D6" s="16"/>
    </row>
    <row r="7" spans="1:18">
      <c r="B7" s="16" t="s">
        <v>64</v>
      </c>
      <c r="D7" s="16"/>
    </row>
    <row r="8" spans="1:18">
      <c r="B8" s="16" t="s">
        <v>73</v>
      </c>
      <c r="D8" s="16"/>
    </row>
    <row r="9" spans="1:18">
      <c r="B9" s="16" t="s">
        <v>91</v>
      </c>
      <c r="D9" s="16"/>
    </row>
    <row r="10" spans="1:18">
      <c r="D10" s="16"/>
    </row>
    <row r="11" spans="1:18">
      <c r="D11" s="16"/>
    </row>
    <row r="12" spans="1:18">
      <c r="D12" s="16"/>
    </row>
    <row r="13" spans="1:18">
      <c r="D13" s="16"/>
    </row>
    <row r="14" spans="1:18">
      <c r="D14" s="16"/>
    </row>
    <row r="15" spans="1:18">
      <c r="D15" s="16"/>
    </row>
    <row r="16" spans="1:18">
      <c r="D16" s="16"/>
    </row>
    <row r="17" spans="4:4">
      <c r="D17" s="16"/>
    </row>
    <row r="18" spans="4:4">
      <c r="D18" s="16"/>
    </row>
    <row r="19" spans="4:4">
      <c r="D19" s="16"/>
    </row>
    <row r="20" spans="4:4">
      <c r="D20" s="16"/>
    </row>
    <row r="21" spans="4:4">
      <c r="D21" s="16"/>
    </row>
    <row r="22" spans="4:4">
      <c r="D22" s="16"/>
    </row>
    <row r="23" spans="4:4">
      <c r="D23" s="16"/>
    </row>
    <row r="24" spans="4:4">
      <c r="D24" s="16"/>
    </row>
    <row r="25" spans="4:4">
      <c r="D25" s="16"/>
    </row>
    <row r="26" spans="4:4">
      <c r="D26" s="16"/>
    </row>
    <row r="27" spans="4:4">
      <c r="D27" s="16"/>
    </row>
    <row r="28" spans="4:4">
      <c r="D28" s="16"/>
    </row>
    <row r="29" spans="4:4">
      <c r="D29" s="16"/>
    </row>
    <row r="30" spans="4:4">
      <c r="D30" s="16"/>
    </row>
    <row r="31" spans="4:4">
      <c r="D31" s="16"/>
    </row>
    <row r="32" spans="4:4">
      <c r="D32" s="16"/>
    </row>
    <row r="33" spans="2:4">
      <c r="D33" s="16"/>
    </row>
    <row r="34" spans="2:4">
      <c r="D34" s="16"/>
    </row>
    <row r="35" spans="2:4">
      <c r="D35" s="16"/>
    </row>
    <row r="36" spans="2:4">
      <c r="D36" s="16"/>
    </row>
    <row r="37" spans="2:4">
      <c r="D37" s="16"/>
    </row>
    <row r="38" spans="2:4">
      <c r="D38" s="16"/>
    </row>
    <row r="39" spans="2:4">
      <c r="B39" s="16" t="s">
        <v>65</v>
      </c>
      <c r="D39" s="16"/>
    </row>
    <row r="40" spans="2:4">
      <c r="B40" t="s">
        <v>66</v>
      </c>
      <c r="D40" s="16"/>
    </row>
    <row r="41" spans="2:4">
      <c r="D41" s="16"/>
    </row>
    <row r="42" spans="2:4">
      <c r="D42" s="16"/>
    </row>
    <row r="43" spans="2:4">
      <c r="D43" s="16"/>
    </row>
    <row r="44" spans="2:4">
      <c r="D44" s="16"/>
    </row>
    <row r="45" spans="2:4">
      <c r="D45" s="16"/>
    </row>
    <row r="46" spans="2:4">
      <c r="D46" s="16"/>
    </row>
    <row r="47" spans="2:4">
      <c r="D47" s="16"/>
    </row>
    <row r="48" spans="2:4">
      <c r="D48" s="16"/>
    </row>
    <row r="49" spans="4:4">
      <c r="D49" s="16"/>
    </row>
    <row r="50" spans="4:4">
      <c r="D50" s="16"/>
    </row>
    <row r="51" spans="4:4">
      <c r="D51" s="16"/>
    </row>
    <row r="52" spans="4:4">
      <c r="D52" s="16"/>
    </row>
    <row r="53" spans="4:4">
      <c r="D53" s="16"/>
    </row>
    <row r="54" spans="4:4">
      <c r="D54" s="16"/>
    </row>
    <row r="55" spans="4:4">
      <c r="D55" s="16"/>
    </row>
    <row r="56" spans="4:4">
      <c r="D56" s="16"/>
    </row>
    <row r="57" spans="4:4">
      <c r="D57" s="16"/>
    </row>
    <row r="58" spans="4:4">
      <c r="D58" s="16"/>
    </row>
    <row r="59" spans="4:4">
      <c r="D59" s="16"/>
    </row>
    <row r="60" spans="4:4">
      <c r="D60" s="16"/>
    </row>
    <row r="61" spans="4:4">
      <c r="D61" s="16"/>
    </row>
    <row r="62" spans="4:4">
      <c r="D62" s="16"/>
    </row>
    <row r="63" spans="4:4">
      <c r="D63" s="16"/>
    </row>
    <row r="64" spans="4:4">
      <c r="D64" s="16"/>
    </row>
    <row r="65" spans="1:18">
      <c r="D65" s="16"/>
    </row>
    <row r="66" spans="1:18">
      <c r="D66" s="16"/>
    </row>
    <row r="67" spans="1:18">
      <c r="D67" s="16"/>
    </row>
    <row r="68" spans="1:18">
      <c r="D68" s="16"/>
    </row>
    <row r="69" spans="1:18">
      <c r="D69" s="16"/>
    </row>
    <row r="70" spans="1:18">
      <c r="D70" s="16"/>
    </row>
    <row r="71" spans="1:18">
      <c r="B71" s="16" t="s">
        <v>83</v>
      </c>
      <c r="D71" s="16"/>
    </row>
    <row r="72" spans="1:18">
      <c r="B72" s="16" t="s">
        <v>67</v>
      </c>
      <c r="D72" s="16"/>
    </row>
    <row r="73" spans="1:18">
      <c r="B73" s="16" t="s">
        <v>68</v>
      </c>
      <c r="D73" s="16"/>
    </row>
    <row r="74" spans="1:18" ht="23.4" customHeight="1">
      <c r="A74" s="26" t="s">
        <v>79</v>
      </c>
      <c r="B74" s="27"/>
      <c r="C74" s="27"/>
      <c r="D74" s="28"/>
      <c r="E74" s="27"/>
      <c r="F74" s="27"/>
      <c r="G74" s="27"/>
      <c r="H74" s="27"/>
      <c r="I74" s="27"/>
      <c r="J74" s="27"/>
      <c r="K74" s="27"/>
      <c r="L74" s="27"/>
      <c r="M74" s="27"/>
      <c r="N74" s="27"/>
      <c r="O74" s="27"/>
      <c r="P74" s="27"/>
      <c r="Q74" s="27"/>
      <c r="R74" s="27"/>
    </row>
    <row r="75" spans="1:18" ht="23.4" customHeight="1">
      <c r="B75" s="16" t="s">
        <v>81</v>
      </c>
    </row>
    <row r="76" spans="1:18">
      <c r="B76" s="16" t="s">
        <v>69</v>
      </c>
      <c r="D76" s="16"/>
    </row>
    <row r="77" spans="1:18">
      <c r="B77" s="16" t="s">
        <v>70</v>
      </c>
      <c r="D77" s="16"/>
    </row>
    <row r="79" spans="1:18">
      <c r="C79" s="25" t="s">
        <v>71</v>
      </c>
      <c r="D79" s="16"/>
    </row>
    <row r="81" spans="1:14" ht="36" customHeight="1">
      <c r="A81" s="320" t="s">
        <v>62</v>
      </c>
      <c r="B81" s="321"/>
      <c r="C81" s="319" t="s">
        <v>8</v>
      </c>
      <c r="D81" s="319"/>
      <c r="E81" s="319"/>
      <c r="F81" s="316" t="s">
        <v>9</v>
      </c>
      <c r="G81" s="317"/>
      <c r="H81" s="317"/>
      <c r="I81" s="316" t="s">
        <v>10</v>
      </c>
      <c r="J81" s="317"/>
      <c r="K81" s="317"/>
      <c r="L81" s="316" t="s">
        <v>11</v>
      </c>
      <c r="M81" s="317"/>
      <c r="N81" s="318"/>
    </row>
    <row r="82" spans="1:14" ht="24">
      <c r="A82" s="322"/>
      <c r="B82" s="323"/>
      <c r="C82" s="1" t="s">
        <v>13</v>
      </c>
      <c r="D82" s="1" t="s">
        <v>6</v>
      </c>
      <c r="E82" s="1" t="s">
        <v>7</v>
      </c>
      <c r="F82" s="1" t="s">
        <v>13</v>
      </c>
      <c r="G82" s="1" t="s">
        <v>6</v>
      </c>
      <c r="H82" s="1" t="s">
        <v>7</v>
      </c>
      <c r="I82" s="1" t="s">
        <v>13</v>
      </c>
      <c r="J82" s="1" t="s">
        <v>6</v>
      </c>
      <c r="K82" s="1" t="s">
        <v>7</v>
      </c>
      <c r="L82" s="1" t="s">
        <v>13</v>
      </c>
      <c r="M82" s="1" t="s">
        <v>6</v>
      </c>
      <c r="N82" s="1" t="s">
        <v>7</v>
      </c>
    </row>
    <row r="83" spans="1:14">
      <c r="A83" s="306" t="s">
        <v>84</v>
      </c>
      <c r="B83" s="306"/>
      <c r="C83" s="22"/>
      <c r="D83" s="22" t="s">
        <v>82</v>
      </c>
      <c r="E83" s="22"/>
      <c r="F83" s="22"/>
      <c r="G83" s="22"/>
      <c r="H83" s="22"/>
      <c r="I83" s="22"/>
      <c r="J83" s="22"/>
      <c r="K83" s="22"/>
      <c r="L83" s="22"/>
      <c r="M83" s="22"/>
      <c r="N83" s="22"/>
    </row>
    <row r="84" spans="1:14">
      <c r="A84" s="306" t="s">
        <v>85</v>
      </c>
      <c r="B84" s="306"/>
      <c r="C84" s="22"/>
      <c r="D84" s="22"/>
      <c r="E84" s="22"/>
      <c r="F84" s="22"/>
      <c r="G84" s="22"/>
      <c r="H84" s="22"/>
      <c r="I84" s="22"/>
      <c r="J84" s="22"/>
      <c r="K84" s="22"/>
      <c r="L84" s="22"/>
      <c r="M84" s="22"/>
      <c r="N84" s="22"/>
    </row>
    <row r="87" spans="1:14">
      <c r="C87" s="25" t="s">
        <v>72</v>
      </c>
      <c r="D87" s="23"/>
    </row>
    <row r="90" spans="1:14" ht="39.6">
      <c r="A90" s="306" t="s">
        <v>62</v>
      </c>
      <c r="B90" s="306"/>
      <c r="C90" s="13" t="s">
        <v>13</v>
      </c>
      <c r="D90" s="13" t="s">
        <v>6</v>
      </c>
      <c r="E90" s="13" t="s">
        <v>7</v>
      </c>
      <c r="F90" s="21"/>
      <c r="I90" s="16"/>
    </row>
    <row r="91" spans="1:14">
      <c r="A91" s="306" t="s">
        <v>84</v>
      </c>
      <c r="B91" s="306"/>
      <c r="C91" s="22"/>
      <c r="D91" s="22"/>
      <c r="E91" s="22"/>
    </row>
    <row r="92" spans="1:14">
      <c r="A92" s="306" t="s">
        <v>85</v>
      </c>
      <c r="B92" s="306"/>
      <c r="C92" s="22"/>
      <c r="D92" s="22" t="s">
        <v>82</v>
      </c>
      <c r="E92" s="22"/>
    </row>
    <row r="96" spans="1:14">
      <c r="C96" s="25" t="s">
        <v>74</v>
      </c>
    </row>
    <row r="97" spans="1:18">
      <c r="D97" s="16"/>
    </row>
    <row r="99" spans="1:18">
      <c r="A99" s="311" t="s">
        <v>62</v>
      </c>
      <c r="B99" s="312"/>
      <c r="C99" s="310" t="s">
        <v>8</v>
      </c>
      <c r="D99" s="310"/>
      <c r="E99" s="310"/>
      <c r="F99" s="307" t="s">
        <v>9</v>
      </c>
      <c r="G99" s="308"/>
      <c r="H99" s="308"/>
      <c r="I99" s="307" t="s">
        <v>10</v>
      </c>
      <c r="J99" s="308"/>
      <c r="K99" s="308"/>
      <c r="L99" s="307" t="s">
        <v>11</v>
      </c>
      <c r="M99" s="308"/>
      <c r="N99" s="309"/>
    </row>
    <row r="100" spans="1:18" ht="52.8">
      <c r="A100" s="313"/>
      <c r="B100" s="314"/>
      <c r="C100" s="17" t="s">
        <v>31</v>
      </c>
      <c r="D100" s="17" t="s">
        <v>32</v>
      </c>
      <c r="E100" s="17" t="s">
        <v>33</v>
      </c>
      <c r="F100" s="17" t="s">
        <v>35</v>
      </c>
      <c r="G100" s="17" t="s">
        <v>32</v>
      </c>
      <c r="H100" s="17" t="s">
        <v>36</v>
      </c>
      <c r="I100" s="17" t="s">
        <v>35</v>
      </c>
      <c r="J100" s="17" t="s">
        <v>50</v>
      </c>
      <c r="K100" s="17" t="s">
        <v>38</v>
      </c>
      <c r="L100" s="17" t="s">
        <v>39</v>
      </c>
      <c r="M100" s="17" t="s">
        <v>32</v>
      </c>
      <c r="N100" s="17" t="s">
        <v>40</v>
      </c>
    </row>
    <row r="101" spans="1:18">
      <c r="A101" s="306" t="s">
        <v>84</v>
      </c>
      <c r="B101" s="306"/>
      <c r="C101" s="22"/>
      <c r="D101" s="22" t="s">
        <v>82</v>
      </c>
      <c r="E101" s="22"/>
      <c r="F101" s="22"/>
      <c r="G101" s="22"/>
      <c r="H101" s="22"/>
      <c r="I101" s="22"/>
      <c r="J101" s="22"/>
      <c r="K101" s="22"/>
      <c r="L101" s="22"/>
      <c r="M101" s="22"/>
      <c r="N101" s="22"/>
    </row>
    <row r="102" spans="1:18">
      <c r="A102" s="306" t="s">
        <v>85</v>
      </c>
      <c r="B102" s="306"/>
      <c r="C102" s="22"/>
      <c r="D102" s="22"/>
      <c r="E102" s="22"/>
      <c r="F102" s="22"/>
      <c r="G102" s="22"/>
      <c r="H102" s="22"/>
      <c r="I102" s="22"/>
      <c r="J102" s="22"/>
      <c r="K102" s="22"/>
      <c r="L102" s="22"/>
      <c r="M102" s="22"/>
      <c r="N102" s="22"/>
    </row>
    <row r="104" spans="1:18" ht="23.4" customHeight="1">
      <c r="A104" s="26" t="s">
        <v>80</v>
      </c>
      <c r="B104" s="27"/>
      <c r="C104" s="27"/>
      <c r="D104" s="28"/>
      <c r="E104" s="27"/>
      <c r="F104" s="27"/>
      <c r="G104" s="27"/>
      <c r="H104" s="27"/>
      <c r="I104" s="27"/>
      <c r="J104" s="27"/>
      <c r="K104" s="27"/>
      <c r="L104" s="27"/>
      <c r="M104" s="27"/>
      <c r="N104" s="27"/>
      <c r="O104" s="27"/>
      <c r="P104" s="27"/>
      <c r="Q104" s="27"/>
      <c r="R104" s="27"/>
    </row>
    <row r="105" spans="1:18">
      <c r="B105" t="s">
        <v>93</v>
      </c>
    </row>
    <row r="106" spans="1:18">
      <c r="B106" s="16" t="s">
        <v>96</v>
      </c>
    </row>
    <row r="107" spans="1:18">
      <c r="B107" s="16" t="s">
        <v>97</v>
      </c>
    </row>
    <row r="108" spans="1:18">
      <c r="B108" s="16" t="s">
        <v>75</v>
      </c>
    </row>
    <row r="109" spans="1:18">
      <c r="B109" s="16"/>
    </row>
    <row r="110" spans="1:18">
      <c r="B110" s="16"/>
    </row>
    <row r="111" spans="1:18">
      <c r="B111" s="16"/>
    </row>
    <row r="112" spans="1:18">
      <c r="B112" s="16"/>
    </row>
    <row r="113" spans="2:19">
      <c r="B113" s="16"/>
    </row>
    <row r="114" spans="2:19">
      <c r="B114" s="16"/>
    </row>
    <row r="115" spans="2:19">
      <c r="B115" s="16"/>
    </row>
    <row r="116" spans="2:19">
      <c r="B116" s="16"/>
    </row>
    <row r="117" spans="2:19">
      <c r="B117" s="16"/>
    </row>
    <row r="118" spans="2:19">
      <c r="B118" s="16"/>
    </row>
    <row r="119" spans="2:19">
      <c r="B119" s="16"/>
    </row>
    <row r="120" spans="2:19">
      <c r="B120" s="16"/>
    </row>
    <row r="121" spans="2:19">
      <c r="B121" s="16"/>
    </row>
    <row r="122" spans="2:19">
      <c r="B122" s="16"/>
    </row>
    <row r="123" spans="2:19">
      <c r="B123" s="16"/>
    </row>
    <row r="124" spans="2:19">
      <c r="B124" s="16"/>
    </row>
    <row r="125" spans="2:19">
      <c r="B125" s="16" t="s">
        <v>76</v>
      </c>
    </row>
    <row r="126" spans="2:19">
      <c r="B126" s="16" t="s">
        <v>77</v>
      </c>
    </row>
    <row r="127" spans="2:19">
      <c r="B127" t="s">
        <v>92</v>
      </c>
    </row>
    <row r="128" spans="2:19" ht="55.5" customHeight="1">
      <c r="B128" s="315" t="s">
        <v>98</v>
      </c>
      <c r="C128" s="315"/>
      <c r="D128" s="315"/>
      <c r="E128" s="315"/>
      <c r="F128" s="315"/>
      <c r="G128" s="315"/>
      <c r="H128" s="315"/>
      <c r="I128" s="315"/>
      <c r="J128" s="315"/>
      <c r="K128" s="315"/>
      <c r="L128" s="315"/>
      <c r="M128" s="315"/>
      <c r="N128" s="315"/>
      <c r="O128" s="315"/>
      <c r="P128" s="315"/>
      <c r="Q128" s="315"/>
      <c r="R128" s="315"/>
      <c r="S128" s="315"/>
    </row>
  </sheetData>
  <mergeCells count="18">
    <mergeCell ref="B128:S128"/>
    <mergeCell ref="I99:K99"/>
    <mergeCell ref="A101:B101"/>
    <mergeCell ref="A102:B102"/>
    <mergeCell ref="I81:K81"/>
    <mergeCell ref="L81:N81"/>
    <mergeCell ref="C81:E81"/>
    <mergeCell ref="F81:H81"/>
    <mergeCell ref="A81:B82"/>
    <mergeCell ref="A83:B83"/>
    <mergeCell ref="A84:B84"/>
    <mergeCell ref="A91:B91"/>
    <mergeCell ref="A92:B92"/>
    <mergeCell ref="L99:N99"/>
    <mergeCell ref="C99:E99"/>
    <mergeCell ref="F99:H99"/>
    <mergeCell ref="A90:B90"/>
    <mergeCell ref="A99:B100"/>
  </mergeCells>
  <conditionalFormatting sqref="C84:N84">
    <cfRule type="cellIs" dxfId="11" priority="6" stopIfTrue="1" operator="equal">
      <formula>""</formula>
    </cfRule>
  </conditionalFormatting>
  <conditionalFormatting sqref="C83:N83">
    <cfRule type="cellIs" dxfId="10" priority="5" stopIfTrue="1" operator="equal">
      <formula>""</formula>
    </cfRule>
  </conditionalFormatting>
  <conditionalFormatting sqref="C91:E91">
    <cfRule type="cellIs" dxfId="9" priority="4" stopIfTrue="1" operator="equal">
      <formula>""</formula>
    </cfRule>
  </conditionalFormatting>
  <conditionalFormatting sqref="C92:E92">
    <cfRule type="cellIs" dxfId="8" priority="3" stopIfTrue="1" operator="equal">
      <formula>""</formula>
    </cfRule>
  </conditionalFormatting>
  <conditionalFormatting sqref="C101:N101">
    <cfRule type="cellIs" dxfId="7" priority="2" stopIfTrue="1" operator="equal">
      <formula>""</formula>
    </cfRule>
  </conditionalFormatting>
  <conditionalFormatting sqref="C102:N102">
    <cfRule type="cellIs" dxfId="6"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8"/>
  <sheetViews>
    <sheetView showGridLines="0" workbookViewId="0">
      <selection activeCell="A3" sqref="A3:V3"/>
    </sheetView>
  </sheetViews>
  <sheetFormatPr defaultRowHeight="13.2"/>
  <sheetData>
    <row r="1" spans="1:18" ht="23.4" customHeight="1">
      <c r="A1" s="26" t="s">
        <v>79</v>
      </c>
      <c r="B1" s="27"/>
      <c r="C1" s="27"/>
      <c r="D1" s="28"/>
      <c r="E1" s="27"/>
      <c r="F1" s="27"/>
      <c r="G1" s="27"/>
      <c r="H1" s="27"/>
      <c r="I1" s="27"/>
      <c r="J1" s="27"/>
      <c r="K1" s="27"/>
      <c r="L1" s="27"/>
      <c r="M1" s="27"/>
      <c r="N1" s="27"/>
      <c r="O1" s="27"/>
      <c r="P1" s="27"/>
      <c r="Q1" s="27"/>
      <c r="R1" s="27"/>
    </row>
    <row r="2" spans="1:18">
      <c r="B2" s="16" t="s">
        <v>69</v>
      </c>
      <c r="D2" s="16"/>
    </row>
    <row r="3" spans="1:18">
      <c r="B3" s="16" t="s">
        <v>70</v>
      </c>
      <c r="D3" s="16"/>
    </row>
    <row r="5" spans="1:18">
      <c r="C5" s="25" t="s">
        <v>71</v>
      </c>
      <c r="D5" s="16"/>
    </row>
    <row r="7" spans="1:18" ht="36" customHeight="1">
      <c r="A7" s="320" t="s">
        <v>62</v>
      </c>
      <c r="B7" s="321"/>
      <c r="C7" s="316" t="s">
        <v>8</v>
      </c>
      <c r="D7" s="317"/>
      <c r="E7" s="318"/>
      <c r="F7" s="316" t="s">
        <v>9</v>
      </c>
      <c r="G7" s="317"/>
      <c r="H7" s="318"/>
      <c r="I7" s="316" t="s">
        <v>10</v>
      </c>
      <c r="J7" s="317"/>
      <c r="K7" s="318"/>
      <c r="L7" s="316" t="s">
        <v>11</v>
      </c>
      <c r="M7" s="317"/>
      <c r="N7" s="318"/>
    </row>
    <row r="8" spans="1:18" ht="24">
      <c r="A8" s="322"/>
      <c r="B8" s="323"/>
      <c r="C8" s="1" t="s">
        <v>13</v>
      </c>
      <c r="D8" s="1" t="s">
        <v>6</v>
      </c>
      <c r="E8" s="1" t="s">
        <v>7</v>
      </c>
      <c r="F8" s="1" t="s">
        <v>13</v>
      </c>
      <c r="G8" s="1" t="s">
        <v>6</v>
      </c>
      <c r="H8" s="1" t="s">
        <v>7</v>
      </c>
      <c r="I8" s="1" t="s">
        <v>13</v>
      </c>
      <c r="J8" s="1" t="s">
        <v>6</v>
      </c>
      <c r="K8" s="1" t="s">
        <v>7</v>
      </c>
      <c r="L8" s="1" t="s">
        <v>13</v>
      </c>
      <c r="M8" s="1" t="s">
        <v>6</v>
      </c>
      <c r="N8" s="1" t="s">
        <v>7</v>
      </c>
    </row>
    <row r="9" spans="1:18">
      <c r="A9" s="306" t="s">
        <v>84</v>
      </c>
      <c r="B9" s="306"/>
      <c r="C9" s="22" t="str">
        <f>IF('Bieu 01'!D19&lt;&gt;'Bieu 01'!D44,"X","")</f>
        <v/>
      </c>
      <c r="D9" s="22" t="str">
        <f>IF('Bieu 01'!E19&lt;&gt;'Bieu 01'!E44,"X","")</f>
        <v/>
      </c>
      <c r="E9" s="22" t="str">
        <f>IF('Bieu 01'!F19&lt;&gt;'Bieu 01'!F44,"X","")</f>
        <v/>
      </c>
      <c r="F9" s="22" t="str">
        <f>IF('Bieu 01'!H19&lt;&gt;'Bieu 01'!H44,"X","")</f>
        <v/>
      </c>
      <c r="G9" s="22" t="str">
        <f>IF('Bieu 01'!I19&lt;&gt;'Bieu 01'!I44,"X","")</f>
        <v/>
      </c>
      <c r="H9" s="22" t="str">
        <f>IF('Bieu 01'!J19&lt;&gt;'Bieu 01'!J44,"X","")</f>
        <v/>
      </c>
      <c r="I9" s="22" t="str">
        <f>IF('Bieu 01'!L19&lt;&gt;'Bieu 01'!L44,"X","")</f>
        <v/>
      </c>
      <c r="J9" s="22" t="str">
        <f>IF('Bieu 01'!M19&lt;&gt;'Bieu 01'!M44,"X","")</f>
        <v/>
      </c>
      <c r="K9" s="22" t="str">
        <f>IF('Bieu 01'!N19&lt;&gt;'Bieu 01'!N44,"X","")</f>
        <v/>
      </c>
      <c r="L9" s="22" t="str">
        <f>IF('Bieu 01'!P19&lt;&gt;'Bieu 01'!P44,"X","")</f>
        <v/>
      </c>
      <c r="M9" s="22" t="str">
        <f>IF('Bieu 01'!Q19&lt;&gt;'Bieu 01'!Q44,"X","")</f>
        <v/>
      </c>
      <c r="N9" s="22" t="str">
        <f>IF('Bieu 01'!R19&lt;&gt;'Bieu 01'!R44,"X","")</f>
        <v/>
      </c>
    </row>
    <row r="10" spans="1:18">
      <c r="A10" s="306" t="s">
        <v>85</v>
      </c>
      <c r="B10" s="306"/>
      <c r="C10" s="22" t="str">
        <f>IF('Bieu 01'!D20&lt;&gt;'Bieu 01'!D45,"X","")</f>
        <v/>
      </c>
      <c r="D10" s="22" t="str">
        <f>IF('Bieu 01'!E20&lt;&gt;'Bieu 01'!E45,"X","")</f>
        <v/>
      </c>
      <c r="E10" s="22" t="str">
        <f>IF('Bieu 01'!F20&lt;&gt;'Bieu 01'!F45,"X","")</f>
        <v/>
      </c>
      <c r="F10" s="22" t="str">
        <f>IF('Bieu 01'!H20&lt;&gt;'Bieu 01'!H45,"X","")</f>
        <v/>
      </c>
      <c r="G10" s="22" t="str">
        <f>IF('Bieu 01'!I20&lt;&gt;'Bieu 01'!I45,"X","")</f>
        <v/>
      </c>
      <c r="H10" s="22" t="str">
        <f>IF('Bieu 01'!J20&lt;&gt;'Bieu 01'!J45,"X","")</f>
        <v/>
      </c>
      <c r="I10" s="22" t="str">
        <f>IF('Bieu 01'!L20&lt;&gt;'Bieu 01'!L45,"X","")</f>
        <v/>
      </c>
      <c r="J10" s="22" t="str">
        <f>IF('Bieu 01'!M20&lt;&gt;'Bieu 01'!M45,"X","")</f>
        <v/>
      </c>
      <c r="K10" s="22" t="str">
        <f>IF('Bieu 01'!N20&lt;&gt;'Bieu 01'!N45,"X","")</f>
        <v/>
      </c>
      <c r="L10" s="22" t="str">
        <f>IF('Bieu 01'!P20&lt;&gt;'Bieu 01'!P45,"X","")</f>
        <v/>
      </c>
      <c r="M10" s="22" t="str">
        <f>IF('Bieu 01'!Q20&lt;&gt;'Bieu 01'!Q45,"X","")</f>
        <v/>
      </c>
      <c r="N10" s="22" t="str">
        <f>IF('Bieu 01'!R20&lt;&gt;'Bieu 01'!R45,"X","")</f>
        <v/>
      </c>
    </row>
    <row r="13" spans="1:18">
      <c r="C13" s="25" t="s">
        <v>72</v>
      </c>
      <c r="D13" s="23"/>
    </row>
    <row r="16" spans="1:18" ht="39.6">
      <c r="A16" s="306" t="s">
        <v>62</v>
      </c>
      <c r="B16" s="306"/>
      <c r="C16" s="13" t="s">
        <v>13</v>
      </c>
      <c r="D16" s="13" t="s">
        <v>6</v>
      </c>
      <c r="E16" s="13" t="s">
        <v>7</v>
      </c>
      <c r="F16" s="21"/>
      <c r="I16" s="16"/>
    </row>
    <row r="17" spans="1:14">
      <c r="A17" s="306" t="s">
        <v>84</v>
      </c>
      <c r="B17" s="306"/>
      <c r="C17" s="22" t="str">
        <f>IF('Bieu 02A'!D17&lt;&gt;'Bieu 02A'!D42,"X","")</f>
        <v/>
      </c>
      <c r="D17" s="22" t="str">
        <f>IF('Bieu 02A'!E17&lt;&gt;'Bieu 02A'!E42,"X","")</f>
        <v/>
      </c>
      <c r="E17" s="22" t="str">
        <f>IF('Bieu 02A'!F17&lt;&gt;'Bieu 02A'!F42,"X","")</f>
        <v/>
      </c>
    </row>
    <row r="18" spans="1:14">
      <c r="A18" s="306" t="s">
        <v>85</v>
      </c>
      <c r="B18" s="306"/>
      <c r="C18" s="22" t="str">
        <f>IF('Bieu 02A'!D18&lt;&gt;'Bieu 02A'!D43,"X","")</f>
        <v/>
      </c>
      <c r="D18" s="22" t="str">
        <f>IF('Bieu 02A'!E18&lt;&gt;'Bieu 02A'!E43,"X","")</f>
        <v/>
      </c>
      <c r="E18" s="22" t="str">
        <f>IF('Bieu 02A'!F18&lt;&gt;'Bieu 02A'!F43,"X","")</f>
        <v/>
      </c>
    </row>
    <row r="22" spans="1:14">
      <c r="C22" s="25" t="s">
        <v>74</v>
      </c>
    </row>
    <row r="23" spans="1:14">
      <c r="D23" s="16"/>
    </row>
    <row r="25" spans="1:14">
      <c r="A25" s="311" t="s">
        <v>62</v>
      </c>
      <c r="B25" s="312"/>
      <c r="C25" s="310" t="s">
        <v>8</v>
      </c>
      <c r="D25" s="310"/>
      <c r="E25" s="310"/>
      <c r="F25" s="307" t="s">
        <v>9</v>
      </c>
      <c r="G25" s="308"/>
      <c r="H25" s="308"/>
      <c r="I25" s="307" t="s">
        <v>10</v>
      </c>
      <c r="J25" s="308"/>
      <c r="K25" s="308"/>
      <c r="L25" s="307" t="s">
        <v>11</v>
      </c>
      <c r="M25" s="308"/>
      <c r="N25" s="309"/>
    </row>
    <row r="26" spans="1:14" ht="52.8">
      <c r="A26" s="313"/>
      <c r="B26" s="314"/>
      <c r="C26" s="17" t="s">
        <v>31</v>
      </c>
      <c r="D26" s="17" t="s">
        <v>32</v>
      </c>
      <c r="E26" s="17" t="s">
        <v>33</v>
      </c>
      <c r="F26" s="17" t="s">
        <v>35</v>
      </c>
      <c r="G26" s="17" t="s">
        <v>32</v>
      </c>
      <c r="H26" s="17" t="s">
        <v>36</v>
      </c>
      <c r="I26" s="17" t="s">
        <v>35</v>
      </c>
      <c r="J26" s="17" t="s">
        <v>50</v>
      </c>
      <c r="K26" s="17" t="s">
        <v>38</v>
      </c>
      <c r="L26" s="17" t="s">
        <v>39</v>
      </c>
      <c r="M26" s="17" t="s">
        <v>32</v>
      </c>
      <c r="N26" s="17" t="s">
        <v>40</v>
      </c>
    </row>
    <row r="27" spans="1:14">
      <c r="A27" s="306" t="s">
        <v>84</v>
      </c>
      <c r="B27" s="306"/>
      <c r="C27" s="22" t="str">
        <f>IF('Bieu 03'!D19&lt;&gt;'Bieu 03'!D42,"X","")</f>
        <v/>
      </c>
      <c r="D27" s="22" t="str">
        <f>IF('Bieu 03'!E19&lt;&gt;'Bieu 03'!E42,"X","")</f>
        <v/>
      </c>
      <c r="E27" s="22" t="str">
        <f>IF('Bieu 03'!F19&lt;&gt;'Bieu 03'!F42,"X","")</f>
        <v/>
      </c>
      <c r="F27" s="22" t="str">
        <f>IF('Bieu 03'!H19&lt;&gt;'Bieu 03'!H42,"X","")</f>
        <v/>
      </c>
      <c r="G27" s="22" t="str">
        <f>IF('Bieu 03'!I19&lt;&gt;'Bieu 03'!I42,"X","")</f>
        <v/>
      </c>
      <c r="H27" s="22" t="str">
        <f>IF('Bieu 03'!J19&lt;&gt;'Bieu 03'!J42,"X","")</f>
        <v/>
      </c>
      <c r="I27" s="22" t="str">
        <f>IF('Bieu 03'!L19&lt;&gt;'Bieu 03'!L42,"X","")</f>
        <v/>
      </c>
      <c r="J27" s="22" t="str">
        <f>IF('Bieu 03'!M19&lt;&gt;'Bieu 03'!M42,"X","")</f>
        <v/>
      </c>
      <c r="K27" s="22" t="str">
        <f>IF('Bieu 03'!N19&lt;&gt;'Bieu 03'!N42,"X","")</f>
        <v/>
      </c>
      <c r="L27" s="22" t="str">
        <f>IF('Bieu 03'!P19&lt;&gt;'Bieu 03'!P42,"X","")</f>
        <v/>
      </c>
      <c r="M27" s="22" t="str">
        <f>IF('Bieu 03'!Q19&lt;&gt;'Bieu 03'!Q42,"X","")</f>
        <v/>
      </c>
      <c r="N27" s="22" t="str">
        <f>IF('Bieu 03'!R19&lt;&gt;'Bieu 03'!R42,"X","")</f>
        <v/>
      </c>
    </row>
    <row r="28" spans="1:14">
      <c r="A28" s="306" t="s">
        <v>85</v>
      </c>
      <c r="B28" s="306"/>
      <c r="C28" s="22" t="str">
        <f>IF('Bieu 03'!D20&lt;&gt;'Bieu 03'!D43,"X","")</f>
        <v/>
      </c>
      <c r="D28" s="22" t="str">
        <f>IF('Bieu 03'!E20&lt;&gt;'Bieu 03'!E43,"X","")</f>
        <v/>
      </c>
      <c r="E28" s="22" t="str">
        <f>IF('Bieu 03'!F20&lt;&gt;'Bieu 03'!F43,"X","")</f>
        <v/>
      </c>
      <c r="F28" s="22" t="str">
        <f>IF('Bieu 03'!H20&lt;&gt;'Bieu 03'!H43,"X","")</f>
        <v/>
      </c>
      <c r="G28" s="22" t="str">
        <f>IF('Bieu 03'!I20&lt;&gt;'Bieu 03'!I43,"X","")</f>
        <v/>
      </c>
      <c r="H28" s="22" t="str">
        <f>IF('Bieu 03'!J20&lt;&gt;'Bieu 03'!J43,"X","")</f>
        <v/>
      </c>
      <c r="I28" s="22" t="str">
        <f>IF('Bieu 03'!L20&lt;&gt;'Bieu 03'!L43,"X","")</f>
        <v/>
      </c>
      <c r="J28" s="22" t="str">
        <f>IF('Bieu 03'!M20&lt;&gt;'Bieu 03'!M43,"X","")</f>
        <v/>
      </c>
      <c r="K28" s="22" t="str">
        <f>IF('Bieu 03'!N20&lt;&gt;'Bieu 03'!N43,"X","")</f>
        <v/>
      </c>
      <c r="L28" s="22" t="str">
        <f>IF('Bieu 03'!P20&lt;&gt;'Bieu 03'!P43,"X","")</f>
        <v/>
      </c>
      <c r="M28" s="22" t="str">
        <f>IF('Bieu 03'!Q20&lt;&gt;'Bieu 03'!Q43,"X","")</f>
        <v/>
      </c>
      <c r="N28" s="22" t="str">
        <f>IF('Bieu 03'!R20&lt;&gt;'Bieu 03'!R43,"X","")</f>
        <v/>
      </c>
    </row>
  </sheetData>
  <sheetProtection password="8474" sheet="1"/>
  <mergeCells count="17">
    <mergeCell ref="A27:B27"/>
    <mergeCell ref="A28:B28"/>
    <mergeCell ref="A10:B10"/>
    <mergeCell ref="A16:B16"/>
    <mergeCell ref="A17:B17"/>
    <mergeCell ref="A18:B18"/>
    <mergeCell ref="A25:B26"/>
    <mergeCell ref="L7:N7"/>
    <mergeCell ref="A9:B9"/>
    <mergeCell ref="F25:H25"/>
    <mergeCell ref="I25:K25"/>
    <mergeCell ref="L25:N25"/>
    <mergeCell ref="C25:E25"/>
    <mergeCell ref="A7:B8"/>
    <mergeCell ref="C7:E7"/>
    <mergeCell ref="F7:H7"/>
    <mergeCell ref="I7:K7"/>
  </mergeCells>
  <conditionalFormatting sqref="C10:N10">
    <cfRule type="cellIs" dxfId="5" priority="6" stopIfTrue="1" operator="equal">
      <formula>""</formula>
    </cfRule>
  </conditionalFormatting>
  <conditionalFormatting sqref="C9:N9">
    <cfRule type="cellIs" dxfId="4" priority="5" stopIfTrue="1" operator="equal">
      <formula>""</formula>
    </cfRule>
  </conditionalFormatting>
  <conditionalFormatting sqref="C17:E17">
    <cfRule type="cellIs" dxfId="3" priority="4" stopIfTrue="1" operator="equal">
      <formula>""</formula>
    </cfRule>
  </conditionalFormatting>
  <conditionalFormatting sqref="C18:E18">
    <cfRule type="cellIs" dxfId="2" priority="3" stopIfTrue="1" operator="equal">
      <formula>""</formula>
    </cfRule>
  </conditionalFormatting>
  <conditionalFormatting sqref="C27:N27">
    <cfRule type="cellIs" dxfId="1" priority="2" stopIfTrue="1" operator="equal">
      <formula>""</formula>
    </cfRule>
  </conditionalFormatting>
  <conditionalFormatting sqref="C28: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70" zoomScaleNormal="70" workbookViewId="0">
      <selection activeCell="B17" sqref="B17"/>
    </sheetView>
  </sheetViews>
  <sheetFormatPr defaultRowHeight="13.2"/>
  <cols>
    <col min="1" max="4" width="12" customWidth="1"/>
    <col min="5" max="5" width="11.88671875" customWidth="1"/>
    <col min="6" max="7" width="14.109375" customWidth="1"/>
    <col min="8" max="11" width="12" customWidth="1"/>
    <col min="12" max="12" width="13.88671875" customWidth="1"/>
  </cols>
  <sheetData>
    <row r="1" spans="1:12" ht="16.8">
      <c r="A1" s="325" t="s">
        <v>208</v>
      </c>
      <c r="B1" s="325"/>
      <c r="C1" s="325"/>
      <c r="D1" s="325"/>
      <c r="E1" s="325"/>
      <c r="F1" s="325"/>
      <c r="G1" s="325"/>
      <c r="H1" s="325"/>
      <c r="I1" s="325"/>
      <c r="J1" s="325"/>
      <c r="K1" s="325"/>
      <c r="L1" s="325"/>
    </row>
    <row r="2" spans="1:12" ht="3.75" customHeight="1">
      <c r="A2" s="325"/>
      <c r="B2" s="325"/>
      <c r="C2" s="325"/>
      <c r="D2" s="325"/>
      <c r="E2" s="325"/>
      <c r="F2" s="325"/>
      <c r="G2" s="325"/>
      <c r="H2" s="325"/>
      <c r="I2" s="325"/>
      <c r="J2" s="325"/>
      <c r="K2" s="325"/>
      <c r="L2" s="325"/>
    </row>
    <row r="3" spans="1:12" ht="16.8">
      <c r="A3" s="329" t="s">
        <v>105</v>
      </c>
      <c r="B3" s="329"/>
      <c r="C3" s="329"/>
      <c r="D3" s="329"/>
      <c r="E3" s="329"/>
      <c r="F3" s="329"/>
      <c r="G3" s="329"/>
      <c r="H3" s="329"/>
      <c r="I3" s="329"/>
      <c r="J3" s="329"/>
      <c r="K3" s="329"/>
      <c r="L3" s="329"/>
    </row>
    <row r="4" spans="1:12" ht="16.8">
      <c r="A4" s="330" t="s">
        <v>106</v>
      </c>
      <c r="B4" s="330"/>
      <c r="C4" s="330"/>
      <c r="D4" s="330"/>
      <c r="E4" s="330"/>
      <c r="F4" s="330"/>
      <c r="G4" s="330"/>
      <c r="H4" s="330"/>
      <c r="I4" s="330"/>
      <c r="J4" s="330"/>
      <c r="K4" s="330"/>
      <c r="L4" s="330"/>
    </row>
    <row r="5" spans="1:12" ht="36" customHeight="1">
      <c r="A5" s="326" t="s">
        <v>107</v>
      </c>
      <c r="B5" s="326" t="s">
        <v>108</v>
      </c>
      <c r="C5" s="326" t="s">
        <v>109</v>
      </c>
      <c r="D5" s="326" t="s">
        <v>110</v>
      </c>
      <c r="E5" s="326" t="s">
        <v>218</v>
      </c>
      <c r="F5" s="326" t="s">
        <v>111</v>
      </c>
      <c r="G5" s="326" t="s">
        <v>112</v>
      </c>
      <c r="H5" s="326" t="s">
        <v>113</v>
      </c>
      <c r="I5" s="326" t="s">
        <v>114</v>
      </c>
      <c r="J5" s="326" t="s">
        <v>127</v>
      </c>
      <c r="K5" s="326" t="s">
        <v>128</v>
      </c>
      <c r="L5" s="326" t="s">
        <v>219</v>
      </c>
    </row>
    <row r="6" spans="1:12" ht="36" customHeight="1">
      <c r="A6" s="326"/>
      <c r="B6" s="326"/>
      <c r="C6" s="326"/>
      <c r="D6" s="326"/>
      <c r="E6" s="326"/>
      <c r="F6" s="326"/>
      <c r="G6" s="326"/>
      <c r="H6" s="326"/>
      <c r="I6" s="326"/>
      <c r="J6" s="326"/>
      <c r="K6" s="326"/>
      <c r="L6" s="326"/>
    </row>
    <row r="7" spans="1:12" ht="36" customHeight="1">
      <c r="A7" s="326"/>
      <c r="B7" s="326"/>
      <c r="C7" s="326"/>
      <c r="D7" s="326"/>
      <c r="E7" s="326"/>
      <c r="F7" s="326"/>
      <c r="G7" s="326"/>
      <c r="H7" s="326"/>
      <c r="I7" s="326"/>
      <c r="J7" s="326"/>
      <c r="K7" s="326"/>
      <c r="L7" s="326"/>
    </row>
    <row r="8" spans="1:12" ht="13.8">
      <c r="A8" s="327" t="s">
        <v>115</v>
      </c>
      <c r="B8" s="327"/>
      <c r="C8" s="327"/>
      <c r="D8" s="327"/>
      <c r="E8" s="327"/>
      <c r="F8" s="327"/>
      <c r="G8" s="327"/>
      <c r="H8" s="327"/>
      <c r="I8" s="327"/>
      <c r="J8" s="327"/>
      <c r="K8" s="327"/>
      <c r="L8" s="327"/>
    </row>
    <row r="9" spans="1:12" ht="13.8">
      <c r="A9" s="327" t="s">
        <v>224</v>
      </c>
      <c r="B9" s="327"/>
      <c r="C9" s="327"/>
      <c r="D9" s="327"/>
      <c r="E9" s="327"/>
      <c r="F9" s="327"/>
      <c r="G9" s="327"/>
      <c r="H9" s="327"/>
      <c r="I9" s="327"/>
      <c r="J9" s="327"/>
      <c r="K9" s="327"/>
      <c r="L9" s="327"/>
    </row>
    <row r="10" spans="1:12" ht="27.6">
      <c r="A10" s="135" t="s">
        <v>116</v>
      </c>
      <c r="B10" s="136"/>
      <c r="C10" s="136"/>
      <c r="D10" s="136"/>
      <c r="E10" s="136"/>
      <c r="F10" s="136"/>
      <c r="G10" s="136"/>
      <c r="H10" s="136"/>
      <c r="I10" s="136"/>
      <c r="J10" s="136"/>
      <c r="K10" s="136"/>
      <c r="L10" s="136"/>
    </row>
    <row r="11" spans="1:12" ht="27.6">
      <c r="A11" s="135" t="s">
        <v>117</v>
      </c>
      <c r="B11" s="136"/>
      <c r="C11" s="136"/>
      <c r="D11" s="136"/>
      <c r="E11" s="136"/>
      <c r="F11" s="136"/>
      <c r="G11" s="136"/>
      <c r="H11" s="136"/>
      <c r="I11" s="136"/>
      <c r="J11" s="136"/>
      <c r="K11" s="136"/>
      <c r="L11" s="136"/>
    </row>
    <row r="12" spans="1:12" ht="13.8">
      <c r="A12" s="135" t="s">
        <v>118</v>
      </c>
      <c r="B12" s="136"/>
      <c r="C12" s="136"/>
      <c r="D12" s="136"/>
      <c r="E12" s="136"/>
      <c r="F12" s="136"/>
      <c r="G12" s="136"/>
      <c r="H12" s="136"/>
      <c r="I12" s="136"/>
      <c r="J12" s="136"/>
      <c r="K12" s="136"/>
      <c r="L12" s="136"/>
    </row>
    <row r="13" spans="1:12" ht="13.8">
      <c r="A13" s="135" t="s">
        <v>16</v>
      </c>
      <c r="B13" s="136"/>
      <c r="C13" s="136"/>
      <c r="D13" s="136"/>
      <c r="E13" s="136"/>
      <c r="F13" s="136"/>
      <c r="G13" s="136"/>
      <c r="H13" s="136"/>
      <c r="I13" s="136"/>
      <c r="J13" s="136"/>
      <c r="K13" s="136"/>
      <c r="L13" s="136"/>
    </row>
    <row r="14" spans="1:12" ht="13.8">
      <c r="A14" s="327" t="s">
        <v>119</v>
      </c>
      <c r="B14" s="327"/>
      <c r="C14" s="327"/>
      <c r="D14" s="327"/>
      <c r="E14" s="327"/>
      <c r="F14" s="327"/>
      <c r="G14" s="327"/>
      <c r="H14" s="327"/>
      <c r="I14" s="327"/>
      <c r="J14" s="327"/>
      <c r="K14" s="327"/>
      <c r="L14" s="327"/>
    </row>
    <row r="15" spans="1:12" ht="13.8">
      <c r="A15" s="327" t="s">
        <v>224</v>
      </c>
      <c r="B15" s="327"/>
      <c r="C15" s="327"/>
      <c r="D15" s="327"/>
      <c r="E15" s="327"/>
      <c r="F15" s="327"/>
      <c r="G15" s="327"/>
      <c r="H15" s="327"/>
      <c r="I15" s="327"/>
      <c r="J15" s="327"/>
      <c r="K15" s="327"/>
      <c r="L15" s="327"/>
    </row>
    <row r="16" spans="1:12" ht="27.6">
      <c r="A16" s="135" t="s">
        <v>116</v>
      </c>
      <c r="B16" s="136"/>
      <c r="C16" s="136"/>
      <c r="D16" s="136"/>
      <c r="E16" s="136"/>
      <c r="F16" s="136"/>
      <c r="G16" s="136"/>
      <c r="H16" s="136"/>
      <c r="I16" s="136"/>
      <c r="J16" s="136"/>
      <c r="K16" s="136"/>
      <c r="L16" s="136"/>
    </row>
    <row r="17" spans="1:12" ht="27.6">
      <c r="A17" s="135" t="s">
        <v>117</v>
      </c>
      <c r="B17" s="136"/>
      <c r="C17" s="136"/>
      <c r="D17" s="136"/>
      <c r="E17" s="136"/>
      <c r="F17" s="136"/>
      <c r="G17" s="136"/>
      <c r="H17" s="136"/>
      <c r="I17" s="136"/>
      <c r="J17" s="136"/>
      <c r="K17" s="136"/>
      <c r="L17" s="136"/>
    </row>
    <row r="18" spans="1:12" ht="13.8">
      <c r="A18" s="135" t="s">
        <v>118</v>
      </c>
      <c r="B18" s="136"/>
      <c r="C18" s="136"/>
      <c r="D18" s="136"/>
      <c r="E18" s="136"/>
      <c r="F18" s="136"/>
      <c r="G18" s="136"/>
      <c r="H18" s="136"/>
      <c r="I18" s="136"/>
      <c r="J18" s="136"/>
      <c r="K18" s="136"/>
      <c r="L18" s="136"/>
    </row>
    <row r="19" spans="1:12" ht="13.8">
      <c r="A19" s="135" t="s">
        <v>24</v>
      </c>
      <c r="B19" s="136"/>
      <c r="C19" s="136"/>
      <c r="D19" s="136"/>
      <c r="E19" s="136"/>
      <c r="F19" s="136"/>
      <c r="G19" s="136"/>
      <c r="H19" s="136"/>
      <c r="I19" s="136"/>
      <c r="J19" s="136"/>
      <c r="K19" s="136"/>
      <c r="L19" s="136"/>
    </row>
    <row r="20" spans="1:12" ht="13.8">
      <c r="A20" s="137" t="s">
        <v>120</v>
      </c>
      <c r="B20" s="136"/>
      <c r="C20" s="136"/>
      <c r="D20" s="136"/>
      <c r="E20" s="136"/>
      <c r="F20" s="136"/>
      <c r="G20" s="136"/>
      <c r="H20" s="136"/>
      <c r="I20" s="136"/>
      <c r="J20" s="136"/>
      <c r="K20" s="136"/>
      <c r="L20" s="136"/>
    </row>
    <row r="21" spans="1:12" ht="13.8">
      <c r="A21" s="138" t="s">
        <v>153</v>
      </c>
      <c r="B21" s="139"/>
      <c r="C21" s="139"/>
      <c r="D21" s="139"/>
      <c r="E21" s="139"/>
      <c r="F21" s="139"/>
      <c r="G21" s="139"/>
      <c r="H21" s="139"/>
      <c r="I21" s="139"/>
      <c r="J21" s="139"/>
      <c r="K21" s="139"/>
      <c r="L21" s="139"/>
    </row>
    <row r="22" spans="1:12">
      <c r="A22" s="139"/>
      <c r="B22" s="139"/>
      <c r="C22" s="139"/>
      <c r="D22" s="139"/>
      <c r="E22" s="139"/>
      <c r="F22" s="139"/>
      <c r="G22" s="139"/>
      <c r="H22" s="140" t="s">
        <v>121</v>
      </c>
      <c r="I22" s="139"/>
      <c r="J22" s="139"/>
      <c r="K22" s="139"/>
      <c r="L22" s="139"/>
    </row>
    <row r="23" spans="1:12">
      <c r="A23" s="139"/>
      <c r="B23" s="139"/>
      <c r="C23" s="139"/>
      <c r="D23" s="139"/>
      <c r="E23" s="139"/>
      <c r="F23" s="139"/>
      <c r="G23" s="139"/>
      <c r="H23" s="328" t="s">
        <v>122</v>
      </c>
      <c r="I23" s="328"/>
      <c r="J23" s="328"/>
      <c r="K23" s="139"/>
      <c r="L23" s="139"/>
    </row>
    <row r="24" spans="1:12">
      <c r="A24" s="139"/>
      <c r="B24" s="139"/>
      <c r="C24" s="139"/>
      <c r="D24" s="139"/>
      <c r="E24" s="139"/>
      <c r="F24" s="139"/>
      <c r="G24" s="139"/>
      <c r="H24" s="324" t="s">
        <v>123</v>
      </c>
      <c r="I24" s="324"/>
      <c r="J24" s="324"/>
      <c r="K24" s="324"/>
      <c r="L24" s="139"/>
    </row>
  </sheetData>
  <mergeCells count="22">
    <mergeCell ref="A1:L1"/>
    <mergeCell ref="A3:L3"/>
    <mergeCell ref="A4:L4"/>
    <mergeCell ref="A5:A7"/>
    <mergeCell ref="B5:B7"/>
    <mergeCell ref="C5:C7"/>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A27" sqref="A27:H28"/>
    </sheetView>
  </sheetViews>
  <sheetFormatPr defaultRowHeight="13.2"/>
  <cols>
    <col min="1" max="1" width="12" customWidth="1"/>
    <col min="2" max="2" width="17.6640625" customWidth="1"/>
    <col min="3" max="3" width="12" customWidth="1"/>
    <col min="4" max="4" width="15.44140625" customWidth="1"/>
    <col min="5" max="5" width="16.109375" customWidth="1"/>
    <col min="6" max="6" width="18.88671875" customWidth="1"/>
    <col min="7" max="7" width="14" customWidth="1"/>
    <col min="8" max="12" width="12" customWidth="1"/>
  </cols>
  <sheetData>
    <row r="1" spans="1:12" ht="18">
      <c r="A1" s="338"/>
      <c r="B1" s="339"/>
      <c r="C1" s="339"/>
      <c r="D1" s="339"/>
      <c r="E1" s="339"/>
      <c r="F1" s="339"/>
      <c r="G1" s="339"/>
      <c r="H1" s="339"/>
      <c r="I1" s="339"/>
      <c r="J1" s="339"/>
      <c r="K1" s="339"/>
      <c r="L1" s="339"/>
    </row>
    <row r="2" spans="1:12" ht="16.8">
      <c r="A2" s="325" t="s">
        <v>209</v>
      </c>
      <c r="B2" s="325"/>
      <c r="C2" s="325"/>
      <c r="D2" s="325"/>
      <c r="E2" s="325"/>
      <c r="F2" s="325"/>
      <c r="G2" s="325"/>
      <c r="H2" s="325"/>
      <c r="I2" s="325"/>
      <c r="J2" s="325"/>
      <c r="K2" s="325"/>
      <c r="L2" s="325"/>
    </row>
    <row r="3" spans="1:12" ht="16.8">
      <c r="A3" s="340"/>
      <c r="B3" s="340"/>
      <c r="C3" s="340"/>
      <c r="D3" s="340"/>
      <c r="E3" s="340"/>
      <c r="F3" s="340"/>
      <c r="G3" s="340"/>
      <c r="H3" s="340"/>
      <c r="I3" s="340"/>
      <c r="J3" s="340"/>
      <c r="K3" s="340"/>
      <c r="L3" s="340"/>
    </row>
    <row r="4" spans="1:12" ht="48.75" customHeight="1">
      <c r="A4" s="341" t="s">
        <v>154</v>
      </c>
      <c r="B4" s="341"/>
      <c r="C4" s="325"/>
      <c r="D4" s="325"/>
      <c r="E4" s="325"/>
      <c r="F4" s="325"/>
      <c r="G4" s="325"/>
      <c r="H4" s="325"/>
      <c r="I4" s="325"/>
      <c r="J4" s="325"/>
      <c r="K4" s="325"/>
      <c r="L4" s="325"/>
    </row>
    <row r="5" spans="1:12" ht="16.8">
      <c r="A5" s="342" t="s">
        <v>106</v>
      </c>
      <c r="B5" s="342"/>
      <c r="C5" s="342"/>
      <c r="D5" s="342"/>
      <c r="E5" s="342"/>
      <c r="F5" s="342"/>
      <c r="G5" s="342"/>
      <c r="H5" s="342"/>
      <c r="I5" s="342"/>
      <c r="J5" s="342"/>
      <c r="K5" s="342"/>
      <c r="L5" s="342"/>
    </row>
    <row r="6" spans="1:12" ht="37.5" customHeight="1">
      <c r="A6" s="331" t="s">
        <v>107</v>
      </c>
      <c r="B6" s="337" t="s">
        <v>124</v>
      </c>
      <c r="C6" s="331" t="s">
        <v>108</v>
      </c>
      <c r="D6" s="331" t="s">
        <v>155</v>
      </c>
      <c r="E6" s="331" t="s">
        <v>125</v>
      </c>
      <c r="F6" s="331" t="s">
        <v>126</v>
      </c>
      <c r="G6" s="331" t="s">
        <v>111</v>
      </c>
      <c r="H6" s="331" t="s">
        <v>112</v>
      </c>
      <c r="I6" s="331" t="s">
        <v>113</v>
      </c>
      <c r="J6" s="331" t="s">
        <v>114</v>
      </c>
      <c r="K6" s="331" t="s">
        <v>127</v>
      </c>
      <c r="L6" s="331" t="s">
        <v>128</v>
      </c>
    </row>
    <row r="7" spans="1:12" ht="37.5" customHeight="1">
      <c r="A7" s="331"/>
      <c r="B7" s="337"/>
      <c r="C7" s="331"/>
      <c r="D7" s="331"/>
      <c r="E7" s="331"/>
      <c r="F7" s="331"/>
      <c r="G7" s="331"/>
      <c r="H7" s="331"/>
      <c r="I7" s="331"/>
      <c r="J7" s="331"/>
      <c r="K7" s="331"/>
      <c r="L7" s="331"/>
    </row>
    <row r="8" spans="1:12" ht="37.5" customHeight="1">
      <c r="A8" s="331"/>
      <c r="B8" s="337"/>
      <c r="C8" s="331"/>
      <c r="D8" s="331"/>
      <c r="E8" s="331"/>
      <c r="F8" s="331"/>
      <c r="G8" s="331"/>
      <c r="H8" s="331"/>
      <c r="I8" s="331"/>
      <c r="J8" s="331"/>
      <c r="K8" s="331"/>
      <c r="L8" s="331"/>
    </row>
    <row r="9" spans="1:12" ht="13.8">
      <c r="A9" s="332" t="s">
        <v>129</v>
      </c>
      <c r="B9" s="332"/>
      <c r="C9" s="332"/>
      <c r="D9" s="332"/>
      <c r="E9" s="332"/>
      <c r="F9" s="332"/>
      <c r="G9" s="332"/>
      <c r="H9" s="332"/>
      <c r="I9" s="332"/>
      <c r="J9" s="332"/>
      <c r="K9" s="332"/>
      <c r="L9" s="332"/>
    </row>
    <row r="10" spans="1:12" ht="13.8">
      <c r="A10" s="332" t="s">
        <v>130</v>
      </c>
      <c r="B10" s="332"/>
      <c r="C10" s="332"/>
      <c r="D10" s="332"/>
      <c r="E10" s="332"/>
      <c r="F10" s="332"/>
      <c r="G10" s="332"/>
      <c r="H10" s="332"/>
      <c r="I10" s="332"/>
      <c r="J10" s="332"/>
      <c r="K10" s="332"/>
      <c r="L10" s="332"/>
    </row>
    <row r="11" spans="1:12" ht="27.6">
      <c r="A11" s="35" t="s">
        <v>116</v>
      </c>
      <c r="B11" s="35"/>
      <c r="C11" s="36"/>
      <c r="D11" s="36"/>
      <c r="E11" s="36"/>
      <c r="F11" s="36"/>
      <c r="G11" s="36"/>
      <c r="H11" s="36"/>
      <c r="I11" s="36"/>
      <c r="J11" s="36"/>
      <c r="K11" s="36"/>
      <c r="L11" s="36"/>
    </row>
    <row r="12" spans="1:12" ht="27.6">
      <c r="A12" s="35" t="s">
        <v>117</v>
      </c>
      <c r="B12" s="35"/>
      <c r="C12" s="36"/>
      <c r="D12" s="36"/>
      <c r="E12" s="36"/>
      <c r="F12" s="36"/>
      <c r="G12" s="36"/>
      <c r="H12" s="36"/>
      <c r="I12" s="36"/>
      <c r="J12" s="36"/>
      <c r="K12" s="36"/>
      <c r="L12" s="36"/>
    </row>
    <row r="13" spans="1:12" ht="13.8">
      <c r="A13" s="35" t="s">
        <v>118</v>
      </c>
      <c r="B13" s="35"/>
      <c r="C13" s="36"/>
      <c r="D13" s="36"/>
      <c r="E13" s="36"/>
      <c r="F13" s="36"/>
      <c r="G13" s="36"/>
      <c r="H13" s="36"/>
      <c r="I13" s="36"/>
      <c r="J13" s="36"/>
      <c r="K13" s="36"/>
      <c r="L13" s="36"/>
    </row>
    <row r="14" spans="1:12" ht="13.8">
      <c r="A14" s="332" t="s">
        <v>131</v>
      </c>
      <c r="B14" s="332"/>
      <c r="C14" s="332"/>
      <c r="D14" s="332"/>
      <c r="E14" s="332"/>
      <c r="F14" s="332"/>
      <c r="G14" s="332"/>
      <c r="H14" s="332"/>
      <c r="I14" s="332"/>
      <c r="J14" s="332"/>
      <c r="K14" s="332"/>
      <c r="L14" s="332"/>
    </row>
    <row r="15" spans="1:12" ht="27.6">
      <c r="A15" s="35" t="s">
        <v>116</v>
      </c>
      <c r="B15" s="35"/>
      <c r="C15" s="36"/>
      <c r="D15" s="36"/>
      <c r="E15" s="36"/>
      <c r="F15" s="36"/>
      <c r="G15" s="36"/>
      <c r="H15" s="36"/>
      <c r="I15" s="36"/>
      <c r="J15" s="36"/>
      <c r="K15" s="36"/>
      <c r="L15" s="36"/>
    </row>
    <row r="16" spans="1:12" ht="13.8">
      <c r="A16" s="35" t="s">
        <v>118</v>
      </c>
      <c r="B16" s="35"/>
      <c r="C16" s="36"/>
      <c r="D16" s="36"/>
      <c r="E16" s="36"/>
      <c r="F16" s="36"/>
      <c r="G16" s="36"/>
      <c r="H16" s="36"/>
      <c r="I16" s="36"/>
      <c r="J16" s="36"/>
      <c r="K16" s="36"/>
      <c r="L16" s="36"/>
    </row>
    <row r="17" spans="1:12" ht="13.8">
      <c r="A17" s="38" t="s">
        <v>16</v>
      </c>
      <c r="B17" s="35"/>
      <c r="C17" s="36"/>
      <c r="D17" s="36"/>
      <c r="E17" s="36"/>
      <c r="F17" s="36"/>
      <c r="G17" s="36"/>
      <c r="H17" s="36"/>
      <c r="I17" s="36"/>
      <c r="J17" s="36"/>
      <c r="K17" s="36"/>
      <c r="L17" s="36"/>
    </row>
    <row r="18" spans="1:12" ht="13.8">
      <c r="A18" s="332" t="s">
        <v>132</v>
      </c>
      <c r="B18" s="332"/>
      <c r="C18" s="332"/>
      <c r="D18" s="332"/>
      <c r="E18" s="332"/>
      <c r="F18" s="332"/>
      <c r="G18" s="332"/>
      <c r="H18" s="332"/>
      <c r="I18" s="332"/>
      <c r="J18" s="332"/>
      <c r="K18" s="332"/>
      <c r="L18" s="332"/>
    </row>
    <row r="19" spans="1:12" ht="13.8">
      <c r="A19" s="332" t="s">
        <v>130</v>
      </c>
      <c r="B19" s="332"/>
      <c r="C19" s="332"/>
      <c r="D19" s="332"/>
      <c r="E19" s="332"/>
      <c r="F19" s="332"/>
      <c r="G19" s="332"/>
      <c r="H19" s="332"/>
      <c r="I19" s="332"/>
      <c r="J19" s="332"/>
      <c r="K19" s="332"/>
      <c r="L19" s="332"/>
    </row>
    <row r="20" spans="1:12" ht="27.6">
      <c r="A20" s="35" t="s">
        <v>116</v>
      </c>
      <c r="B20" s="35"/>
      <c r="C20" s="36"/>
      <c r="D20" s="36"/>
      <c r="E20" s="36"/>
      <c r="F20" s="36"/>
      <c r="G20" s="36"/>
      <c r="H20" s="36"/>
      <c r="I20" s="36"/>
      <c r="J20" s="36"/>
      <c r="K20" s="36"/>
      <c r="L20" s="36"/>
    </row>
    <row r="21" spans="1:12" ht="13.8">
      <c r="A21" s="35" t="s">
        <v>118</v>
      </c>
      <c r="B21" s="35"/>
      <c r="C21" s="36"/>
      <c r="D21" s="36"/>
      <c r="E21" s="36"/>
      <c r="F21" s="36"/>
      <c r="G21" s="36"/>
      <c r="H21" s="36"/>
      <c r="I21" s="36"/>
      <c r="J21" s="36"/>
      <c r="K21" s="36"/>
      <c r="L21" s="36"/>
    </row>
    <row r="22" spans="1:12" ht="13.8">
      <c r="A22" s="332" t="s">
        <v>131</v>
      </c>
      <c r="B22" s="332"/>
      <c r="C22" s="332"/>
      <c r="D22" s="332"/>
      <c r="E22" s="332"/>
      <c r="F22" s="332"/>
      <c r="G22" s="332"/>
      <c r="H22" s="332"/>
      <c r="I22" s="332"/>
      <c r="J22" s="332"/>
      <c r="K22" s="332"/>
      <c r="L22" s="332"/>
    </row>
    <row r="23" spans="1:12" ht="27.6">
      <c r="A23" s="35" t="s">
        <v>116</v>
      </c>
      <c r="B23" s="35"/>
      <c r="C23" s="36"/>
      <c r="D23" s="36"/>
      <c r="E23" s="36"/>
      <c r="F23" s="36"/>
      <c r="G23" s="36"/>
      <c r="H23" s="36"/>
      <c r="I23" s="36"/>
      <c r="J23" s="36"/>
      <c r="K23" s="36"/>
      <c r="L23" s="36"/>
    </row>
    <row r="24" spans="1:12" ht="13.8">
      <c r="A24" s="35" t="s">
        <v>118</v>
      </c>
      <c r="B24" s="35"/>
      <c r="C24" s="36"/>
      <c r="D24" s="36"/>
      <c r="E24" s="36"/>
      <c r="F24" s="36"/>
      <c r="G24" s="36"/>
      <c r="H24" s="36"/>
      <c r="I24" s="36"/>
      <c r="J24" s="36"/>
      <c r="K24" s="36"/>
      <c r="L24" s="36"/>
    </row>
    <row r="25" spans="1:12" ht="13.8">
      <c r="A25" s="35" t="s">
        <v>24</v>
      </c>
      <c r="B25" s="35"/>
      <c r="C25" s="36"/>
      <c r="D25" s="36"/>
      <c r="E25" s="36"/>
      <c r="F25" s="36"/>
      <c r="G25" s="36"/>
      <c r="H25" s="36"/>
      <c r="I25" s="36"/>
      <c r="J25" s="36"/>
      <c r="K25" s="36"/>
      <c r="L25" s="36"/>
    </row>
    <row r="26" spans="1:12" ht="13.8">
      <c r="A26" s="37" t="s">
        <v>120</v>
      </c>
      <c r="B26" s="37"/>
      <c r="C26" s="36"/>
      <c r="D26" s="36"/>
      <c r="E26" s="36"/>
      <c r="F26" s="36"/>
      <c r="G26" s="36"/>
      <c r="H26" s="36"/>
      <c r="I26" s="36"/>
      <c r="J26" s="36"/>
      <c r="K26" s="36"/>
      <c r="L26" s="36"/>
    </row>
    <row r="27" spans="1:12" ht="18.75" customHeight="1">
      <c r="A27" s="333" t="s">
        <v>133</v>
      </c>
      <c r="B27" s="333"/>
      <c r="C27" s="333"/>
      <c r="D27" s="333"/>
      <c r="E27" s="333"/>
      <c r="F27" s="333"/>
      <c r="G27" s="333"/>
      <c r="H27" s="333"/>
    </row>
    <row r="28" spans="1:12" ht="14.25" customHeight="1">
      <c r="A28" s="334"/>
      <c r="B28" s="334"/>
      <c r="C28" s="334"/>
      <c r="D28" s="334"/>
      <c r="E28" s="334"/>
      <c r="F28" s="334"/>
      <c r="G28" s="334"/>
      <c r="H28" s="334"/>
      <c r="J28" s="335" t="s">
        <v>121</v>
      </c>
      <c r="K28" s="335"/>
      <c r="L28" s="335"/>
    </row>
    <row r="29" spans="1:12">
      <c r="K29" s="39" t="s">
        <v>122</v>
      </c>
      <c r="L29" s="39"/>
    </row>
    <row r="30" spans="1:12">
      <c r="I30" s="336" t="s">
        <v>123</v>
      </c>
      <c r="J30" s="336"/>
      <c r="K30" s="336"/>
      <c r="L30" s="336"/>
    </row>
  </sheetData>
  <mergeCells count="26">
    <mergeCell ref="A1:L1"/>
    <mergeCell ref="A2:L2"/>
    <mergeCell ref="A3:L3"/>
    <mergeCell ref="A4:L4"/>
    <mergeCell ref="A5:L5"/>
    <mergeCell ref="A6:A8"/>
    <mergeCell ref="B6:B8"/>
    <mergeCell ref="C6:C8"/>
    <mergeCell ref="D6:D8"/>
    <mergeCell ref="E6:E8"/>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topLeftCell="B1" zoomScale="89" zoomScaleNormal="89" workbookViewId="0">
      <selection activeCell="S9" sqref="S9"/>
    </sheetView>
  </sheetViews>
  <sheetFormatPr defaultRowHeight="13.2"/>
  <cols>
    <col min="2" max="2" width="10.5546875" customWidth="1"/>
    <col min="8" max="8" width="11.109375" customWidth="1"/>
    <col min="10" max="10" width="9.88671875" customWidth="1"/>
    <col min="15" max="15" width="11.33203125" customWidth="1"/>
    <col min="17" max="17" width="10.44140625" customWidth="1"/>
    <col min="19" max="19" width="10.6640625" customWidth="1"/>
    <col min="23" max="23" width="13.88671875" customWidth="1"/>
    <col min="24" max="24" width="13.6640625" customWidth="1"/>
    <col min="25" max="25" width="13.88671875" customWidth="1"/>
    <col min="26" max="26" width="13.21875" customWidth="1"/>
    <col min="29" max="29" width="12.44140625" customWidth="1"/>
  </cols>
  <sheetData>
    <row r="1" spans="1:30" s="177" customFormat="1" ht="15.6" customHeight="1">
      <c r="A1" s="343" t="s">
        <v>210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row>
    <row r="2" spans="1:30" s="177" customFormat="1" ht="15.6"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30" s="177" customFormat="1" ht="15" customHeight="1">
      <c r="A3" s="343" t="s">
        <v>199</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row>
    <row r="4" spans="1:30" s="177" customFormat="1" ht="15" customHeight="1">
      <c r="A4" s="343" t="s">
        <v>169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row>
    <row r="5" spans="1:30" s="177" customFormat="1" ht="15" customHeight="1">
      <c r="A5" s="343" t="s">
        <v>163</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row>
    <row r="6" spans="1:30" ht="16.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5"/>
    </row>
    <row r="7" spans="1:30" ht="77.25" customHeight="1">
      <c r="A7" s="356" t="s">
        <v>174</v>
      </c>
      <c r="B7" s="344" t="s">
        <v>134</v>
      </c>
      <c r="C7" s="344" t="s">
        <v>194</v>
      </c>
      <c r="D7" s="344" t="s">
        <v>135</v>
      </c>
      <c r="E7" s="350" t="s">
        <v>230</v>
      </c>
      <c r="F7" s="350"/>
      <c r="G7" s="350"/>
      <c r="H7" s="350"/>
      <c r="I7" s="350" t="s">
        <v>231</v>
      </c>
      <c r="J7" s="350"/>
      <c r="K7" s="344" t="s">
        <v>165</v>
      </c>
      <c r="L7" s="344" t="s">
        <v>136</v>
      </c>
      <c r="M7" s="350" t="s">
        <v>180</v>
      </c>
      <c r="N7" s="350"/>
      <c r="O7" s="352" t="s">
        <v>232</v>
      </c>
      <c r="P7" s="353"/>
      <c r="Q7" s="353"/>
      <c r="R7" s="353"/>
      <c r="S7" s="353"/>
      <c r="T7" s="354"/>
      <c r="U7" s="344" t="s">
        <v>233</v>
      </c>
      <c r="V7" s="344" t="s">
        <v>193</v>
      </c>
      <c r="W7" s="344" t="s">
        <v>201</v>
      </c>
      <c r="X7" s="344" t="s">
        <v>200</v>
      </c>
      <c r="Y7" s="359" t="s">
        <v>172</v>
      </c>
      <c r="Z7" s="360"/>
      <c r="AA7" s="344" t="s">
        <v>237</v>
      </c>
      <c r="AB7" s="344" t="s">
        <v>234</v>
      </c>
      <c r="AC7" s="344" t="s">
        <v>173</v>
      </c>
      <c r="AD7" s="344" t="s">
        <v>198</v>
      </c>
    </row>
    <row r="8" spans="1:30" ht="120" customHeight="1">
      <c r="A8" s="357"/>
      <c r="B8" s="345"/>
      <c r="C8" s="345"/>
      <c r="D8" s="345"/>
      <c r="E8" s="344" t="s">
        <v>158</v>
      </c>
      <c r="F8" s="344" t="s">
        <v>159</v>
      </c>
      <c r="G8" s="344" t="s">
        <v>160</v>
      </c>
      <c r="H8" s="344" t="s">
        <v>161</v>
      </c>
      <c r="I8" s="344" t="s">
        <v>195</v>
      </c>
      <c r="J8" s="344" t="s">
        <v>140</v>
      </c>
      <c r="K8" s="345"/>
      <c r="L8" s="345"/>
      <c r="M8" s="344" t="s">
        <v>178</v>
      </c>
      <c r="N8" s="344" t="s">
        <v>179</v>
      </c>
      <c r="O8" s="359" t="s">
        <v>162</v>
      </c>
      <c r="P8" s="360"/>
      <c r="Q8" s="361" t="s">
        <v>197</v>
      </c>
      <c r="R8" s="362"/>
      <c r="S8" s="361" t="s">
        <v>196</v>
      </c>
      <c r="T8" s="362"/>
      <c r="U8" s="345"/>
      <c r="V8" s="345"/>
      <c r="W8" s="345"/>
      <c r="X8" s="345"/>
      <c r="Y8" s="344" t="s">
        <v>235</v>
      </c>
      <c r="Z8" s="344" t="s">
        <v>236</v>
      </c>
      <c r="AA8" s="345"/>
      <c r="AB8" s="345"/>
      <c r="AC8" s="345"/>
      <c r="AD8" s="345"/>
    </row>
    <row r="9" spans="1:30" ht="56.25" customHeight="1">
      <c r="A9" s="358"/>
      <c r="B9" s="346"/>
      <c r="C9" s="346"/>
      <c r="D9" s="346"/>
      <c r="E9" s="346"/>
      <c r="F9" s="346"/>
      <c r="G9" s="346"/>
      <c r="H9" s="346"/>
      <c r="I9" s="346"/>
      <c r="J9" s="346"/>
      <c r="K9" s="346"/>
      <c r="L9" s="346"/>
      <c r="M9" s="346"/>
      <c r="N9" s="346"/>
      <c r="O9" s="42" t="s">
        <v>4</v>
      </c>
      <c r="P9" s="42" t="s">
        <v>5</v>
      </c>
      <c r="Q9" s="42" t="s">
        <v>4</v>
      </c>
      <c r="R9" s="42" t="s">
        <v>5</v>
      </c>
      <c r="S9" s="42" t="s">
        <v>4</v>
      </c>
      <c r="T9" s="42" t="s">
        <v>5</v>
      </c>
      <c r="U9" s="346"/>
      <c r="V9" s="346"/>
      <c r="W9" s="346"/>
      <c r="X9" s="346"/>
      <c r="Y9" s="346"/>
      <c r="Z9" s="346"/>
      <c r="AA9" s="346"/>
      <c r="AB9" s="346"/>
      <c r="AC9" s="346"/>
      <c r="AD9" s="346"/>
    </row>
    <row r="10" spans="1:30" ht="15" customHeight="1">
      <c r="A10" s="143"/>
      <c r="B10" s="347" t="s">
        <v>181</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9"/>
    </row>
    <row r="11" spans="1:30" ht="15.6">
      <c r="A11" s="144">
        <v>1</v>
      </c>
      <c r="B11" s="43" t="s">
        <v>141</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149"/>
    </row>
    <row r="12" spans="1:30" ht="15.6">
      <c r="A12" s="144">
        <v>2</v>
      </c>
      <c r="B12" s="43" t="s">
        <v>142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149"/>
    </row>
    <row r="13" spans="1:30" ht="15.6">
      <c r="A13" s="143"/>
      <c r="B13" s="142" t="s">
        <v>143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149"/>
    </row>
    <row r="14" spans="1:30" ht="32.4">
      <c r="A14" s="143" t="s">
        <v>175</v>
      </c>
      <c r="B14" s="145" t="s">
        <v>176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149"/>
    </row>
    <row r="15" spans="1:30" ht="15" customHeight="1">
      <c r="A15" s="143"/>
      <c r="B15" s="347" t="s">
        <v>144</v>
      </c>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9"/>
    </row>
    <row r="16" spans="1:30" ht="15.6">
      <c r="A16" s="144">
        <v>1</v>
      </c>
      <c r="B16" s="43" t="s">
        <v>141</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149"/>
    </row>
    <row r="17" spans="1:30" ht="15.6">
      <c r="A17" s="144">
        <v>2</v>
      </c>
      <c r="B17" s="43" t="s">
        <v>142</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149"/>
    </row>
    <row r="18" spans="1:30" ht="15.6">
      <c r="A18" s="144"/>
      <c r="B18" s="43" t="s">
        <v>143</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149"/>
    </row>
    <row r="19" spans="1:30" ht="32.4">
      <c r="A19" s="143" t="s">
        <v>175</v>
      </c>
      <c r="B19" s="145" t="s">
        <v>176</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149"/>
    </row>
    <row r="20" spans="1:30" ht="16.8">
      <c r="B20" s="44" t="s">
        <v>145</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30" ht="16.8">
      <c r="B21" s="44" t="s">
        <v>182</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30" ht="16.8">
      <c r="B22" s="44" t="s">
        <v>183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30" ht="16.8">
      <c r="B23" s="44" t="s">
        <v>187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30" ht="16.8">
      <c r="B24" s="44" t="s">
        <v>184</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30" ht="16.8">
      <c r="B25" s="44" t="s">
        <v>186</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row>
    <row r="26" spans="1:30" ht="16.8">
      <c r="B26" s="44" t="s">
        <v>185</v>
      </c>
      <c r="C26" s="41"/>
      <c r="D26" s="41"/>
      <c r="E26" s="41"/>
      <c r="F26" s="41"/>
      <c r="G26" s="41"/>
      <c r="H26" s="41"/>
      <c r="I26" s="41"/>
      <c r="J26" s="41"/>
      <c r="K26" s="41"/>
      <c r="L26" s="41"/>
      <c r="M26" s="41"/>
      <c r="N26" s="41"/>
      <c r="O26" s="41"/>
      <c r="P26" s="41"/>
      <c r="Q26" s="41"/>
      <c r="R26" s="41"/>
      <c r="S26" s="41"/>
      <c r="T26" s="41"/>
      <c r="U26" s="41"/>
      <c r="V26" s="41"/>
      <c r="W26" s="41"/>
      <c r="X26" s="41"/>
      <c r="Y26" s="41"/>
      <c r="Z26" s="41"/>
      <c r="AB26" s="41"/>
      <c r="AC26" s="41"/>
    </row>
    <row r="27" spans="1:30" ht="16.8">
      <c r="B27" s="44" t="s">
        <v>177</v>
      </c>
      <c r="C27" s="41"/>
      <c r="D27" s="41"/>
      <c r="E27" s="41"/>
      <c r="F27" s="41"/>
      <c r="G27" s="41"/>
      <c r="H27" s="41"/>
      <c r="I27" s="41"/>
      <c r="J27" s="41"/>
      <c r="K27" s="41"/>
      <c r="L27" s="41"/>
      <c r="M27" s="41"/>
      <c r="N27" s="41"/>
      <c r="O27" s="41"/>
      <c r="P27" s="41"/>
      <c r="Q27" s="41"/>
      <c r="R27" s="41"/>
      <c r="S27" s="41"/>
      <c r="T27" s="41"/>
      <c r="U27" s="41"/>
      <c r="V27" s="41"/>
      <c r="W27" s="41"/>
      <c r="X27" s="41"/>
      <c r="Y27" s="41"/>
      <c r="Z27" s="41"/>
      <c r="AA27" s="146" t="s">
        <v>121</v>
      </c>
    </row>
    <row r="28" spans="1:30">
      <c r="B28" s="41"/>
      <c r="C28" s="41"/>
      <c r="D28" s="41"/>
      <c r="E28" s="41"/>
      <c r="F28" s="41"/>
      <c r="G28" s="41"/>
      <c r="H28" s="41"/>
      <c r="I28" s="41"/>
      <c r="J28" s="41"/>
      <c r="K28" s="41"/>
      <c r="L28" s="41"/>
      <c r="M28" s="41"/>
      <c r="N28" s="41"/>
      <c r="O28" s="41"/>
      <c r="P28" s="41"/>
      <c r="Q28" s="41"/>
      <c r="R28" s="41"/>
      <c r="S28" s="41"/>
      <c r="T28" s="41"/>
      <c r="U28" s="41"/>
      <c r="V28" s="41"/>
      <c r="AA28" s="355" t="s">
        <v>122</v>
      </c>
      <c r="AB28" s="355"/>
      <c r="AC28" s="355"/>
    </row>
    <row r="29" spans="1:30" ht="15.75" customHeight="1">
      <c r="B29" s="146"/>
      <c r="F29" s="146"/>
      <c r="G29" s="146"/>
      <c r="H29" s="41"/>
      <c r="I29" s="41"/>
      <c r="J29" s="41"/>
      <c r="K29" s="41"/>
      <c r="L29" s="41"/>
      <c r="M29" s="41"/>
      <c r="N29" s="41"/>
      <c r="O29" s="41"/>
      <c r="P29" s="41"/>
      <c r="Q29" s="41"/>
      <c r="R29" s="41"/>
      <c r="S29" s="41"/>
      <c r="T29" s="41"/>
      <c r="U29" s="41"/>
      <c r="V29" s="41"/>
      <c r="AA29" s="336" t="s">
        <v>223</v>
      </c>
      <c r="AB29" s="336"/>
      <c r="AC29" s="336"/>
    </row>
    <row r="30" spans="1:30">
      <c r="B30" s="355"/>
      <c r="C30" s="355"/>
      <c r="D30" s="355"/>
      <c r="G30" s="39"/>
      <c r="H30" s="41"/>
      <c r="I30" s="41"/>
      <c r="J30" s="41"/>
      <c r="K30" s="41"/>
      <c r="L30" s="41"/>
      <c r="M30" s="41"/>
      <c r="N30" s="41"/>
      <c r="O30" s="41"/>
      <c r="P30" s="41"/>
      <c r="Q30" s="41"/>
      <c r="R30" s="41"/>
      <c r="S30" s="41"/>
      <c r="T30" s="41"/>
      <c r="U30" s="41"/>
      <c r="V30" s="41"/>
    </row>
    <row r="31" spans="1:30" ht="12.9" customHeight="1">
      <c r="B31" s="336"/>
      <c r="C31" s="336"/>
      <c r="D31" s="336"/>
      <c r="E31" s="147"/>
      <c r="F31" s="147"/>
      <c r="G31" s="147"/>
    </row>
  </sheetData>
  <mergeCells count="43">
    <mergeCell ref="G8:G9"/>
    <mergeCell ref="W7:W9"/>
    <mergeCell ref="Y8:Y9"/>
    <mergeCell ref="Z8:Z9"/>
    <mergeCell ref="AA7:AA9"/>
    <mergeCell ref="Q8:R8"/>
    <mergeCell ref="U7:U9"/>
    <mergeCell ref="L7:L9"/>
    <mergeCell ref="O8:P8"/>
    <mergeCell ref="AC7:AC9"/>
    <mergeCell ref="V7:V9"/>
    <mergeCell ref="A3:AD3"/>
    <mergeCell ref="B30:D30"/>
    <mergeCell ref="B31:D31"/>
    <mergeCell ref="A7:A9"/>
    <mergeCell ref="I7:J7"/>
    <mergeCell ref="J8:J9"/>
    <mergeCell ref="Y7:Z7"/>
    <mergeCell ref="S8:T8"/>
    <mergeCell ref="B15:AD15"/>
    <mergeCell ref="X7:X9"/>
    <mergeCell ref="AA28:AC28"/>
    <mergeCell ref="AA29:AC29"/>
    <mergeCell ref="D7:D9"/>
    <mergeCell ref="E8:E9"/>
    <mergeCell ref="F8:F9"/>
    <mergeCell ref="K7:K9"/>
    <mergeCell ref="A1:AD1"/>
    <mergeCell ref="AD7:AD9"/>
    <mergeCell ref="B10:AD10"/>
    <mergeCell ref="N8:N9"/>
    <mergeCell ref="E7:H7"/>
    <mergeCell ref="AB7:AB9"/>
    <mergeCell ref="A2:AC2"/>
    <mergeCell ref="B7:B9"/>
    <mergeCell ref="O7:T7"/>
    <mergeCell ref="C7:C9"/>
    <mergeCell ref="A5:AD5"/>
    <mergeCell ref="A4:AD4"/>
    <mergeCell ref="I8:I9"/>
    <mergeCell ref="H8:H9"/>
    <mergeCell ref="M7:N7"/>
    <mergeCell ref="M8:M9"/>
  </mergeCells>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tabSelected="1" zoomScale="99" zoomScaleNormal="99" workbookViewId="0">
      <selection activeCell="I14" sqref="I14"/>
    </sheetView>
  </sheetViews>
  <sheetFormatPr defaultRowHeight="13.2"/>
  <cols>
    <col min="1" max="1" width="8.88671875" style="41"/>
    <col min="2" max="2" width="10.88671875" style="41" customWidth="1"/>
    <col min="3" max="3" width="11" style="41" customWidth="1"/>
    <col min="4" max="4" width="9.6640625" style="41" customWidth="1"/>
    <col min="5" max="5" width="8.88671875" style="41"/>
    <col min="6" max="6" width="13.5546875" style="41" customWidth="1"/>
    <col min="7" max="7" width="15.88671875" style="41" customWidth="1"/>
    <col min="8" max="8" width="12.88671875" style="41" customWidth="1"/>
    <col min="9" max="9" width="13.109375" style="41" customWidth="1"/>
    <col min="10" max="13" width="8.88671875" style="41"/>
    <col min="14" max="14" width="12.44140625" style="41" customWidth="1"/>
    <col min="15" max="15" width="12.5546875" style="41" customWidth="1"/>
    <col min="16" max="16" width="11.6640625" style="41" customWidth="1"/>
    <col min="17" max="17" width="12.88671875" style="41" customWidth="1"/>
    <col min="18" max="18" width="13" style="41" customWidth="1"/>
    <col min="19" max="19" width="12.109375" style="41" customWidth="1"/>
    <col min="20" max="16384" width="8.88671875" style="41"/>
  </cols>
  <sheetData>
    <row r="1" spans="1:28" ht="15.6" customHeight="1">
      <c r="A1" s="343" t="s">
        <v>211</v>
      </c>
      <c r="B1" s="343"/>
      <c r="C1" s="343"/>
      <c r="D1" s="343"/>
      <c r="E1" s="343"/>
      <c r="F1" s="343"/>
      <c r="G1" s="343"/>
      <c r="H1" s="343"/>
      <c r="I1" s="343"/>
      <c r="J1" s="343"/>
      <c r="K1" s="343"/>
      <c r="L1" s="343"/>
      <c r="M1" s="343"/>
      <c r="N1" s="343"/>
      <c r="O1" s="343"/>
      <c r="P1" s="343"/>
      <c r="Q1" s="343"/>
      <c r="R1" s="343"/>
      <c r="S1" s="343"/>
      <c r="T1" s="343"/>
    </row>
    <row r="2" spans="1:28" ht="15.6" customHeight="1">
      <c r="A2" s="365"/>
      <c r="B2" s="365"/>
      <c r="C2" s="365"/>
      <c r="D2" s="365"/>
      <c r="E2" s="365"/>
      <c r="F2" s="365"/>
      <c r="G2" s="365"/>
      <c r="H2" s="365"/>
      <c r="I2" s="365"/>
      <c r="J2" s="365"/>
      <c r="K2" s="365"/>
      <c r="L2" s="365"/>
      <c r="M2" s="365"/>
      <c r="N2" s="365"/>
      <c r="O2" s="365"/>
      <c r="P2" s="365"/>
      <c r="Q2" s="365"/>
      <c r="R2" s="365"/>
      <c r="S2" s="365"/>
      <c r="T2" s="365"/>
    </row>
    <row r="3" spans="1:28" ht="15" customHeight="1">
      <c r="A3" s="343" t="s">
        <v>202</v>
      </c>
      <c r="B3" s="343"/>
      <c r="C3" s="343"/>
      <c r="D3" s="343"/>
      <c r="E3" s="343"/>
      <c r="F3" s="343"/>
      <c r="G3" s="343"/>
      <c r="H3" s="343"/>
      <c r="I3" s="343"/>
      <c r="J3" s="343"/>
      <c r="K3" s="343"/>
      <c r="L3" s="343"/>
      <c r="M3" s="343"/>
      <c r="N3" s="343"/>
      <c r="O3" s="343"/>
      <c r="P3" s="343"/>
      <c r="Q3" s="343"/>
      <c r="R3" s="343"/>
      <c r="S3" s="343"/>
      <c r="T3" s="343"/>
    </row>
    <row r="4" spans="1:28" ht="15" customHeight="1">
      <c r="A4" s="343" t="s">
        <v>167</v>
      </c>
      <c r="B4" s="343"/>
      <c r="C4" s="343"/>
      <c r="D4" s="343"/>
      <c r="E4" s="343"/>
      <c r="F4" s="343"/>
      <c r="G4" s="343"/>
      <c r="H4" s="343"/>
      <c r="I4" s="343"/>
      <c r="J4" s="343"/>
      <c r="K4" s="343"/>
      <c r="L4" s="343"/>
      <c r="M4" s="343"/>
      <c r="N4" s="343"/>
      <c r="O4" s="343"/>
      <c r="P4" s="343"/>
      <c r="Q4" s="343"/>
      <c r="R4" s="343"/>
      <c r="S4" s="343"/>
      <c r="T4" s="343"/>
    </row>
    <row r="5" spans="1:28" ht="15" customHeight="1">
      <c r="A5" s="343" t="s">
        <v>163</v>
      </c>
      <c r="B5" s="343"/>
      <c r="C5" s="343"/>
      <c r="D5" s="343"/>
      <c r="E5" s="343"/>
      <c r="F5" s="343"/>
      <c r="G5" s="343"/>
      <c r="H5" s="343"/>
      <c r="I5" s="343"/>
      <c r="J5" s="343"/>
      <c r="K5" s="343"/>
      <c r="L5" s="343"/>
      <c r="M5" s="343"/>
      <c r="N5" s="343"/>
      <c r="O5" s="343"/>
      <c r="P5" s="343"/>
      <c r="Q5" s="343"/>
      <c r="R5" s="343"/>
      <c r="S5" s="343"/>
      <c r="T5" s="343"/>
      <c r="U5" s="148"/>
      <c r="V5" s="148"/>
      <c r="W5" s="148"/>
      <c r="X5" s="148"/>
      <c r="Y5" s="148"/>
      <c r="Z5" s="148"/>
      <c r="AA5" s="148"/>
      <c r="AB5" s="148"/>
    </row>
    <row r="6" spans="1:28" ht="15" customHeight="1">
      <c r="A6" s="366"/>
      <c r="B6" s="366"/>
      <c r="C6" s="366"/>
      <c r="D6" s="366"/>
      <c r="E6" s="366"/>
      <c r="F6" s="366"/>
      <c r="G6" s="366"/>
      <c r="H6" s="366"/>
      <c r="I6" s="366"/>
      <c r="J6" s="366"/>
      <c r="K6" s="366"/>
      <c r="L6" s="366"/>
      <c r="M6" s="366"/>
      <c r="N6" s="366"/>
      <c r="O6" s="366"/>
      <c r="P6" s="366"/>
      <c r="Q6" s="366"/>
      <c r="R6" s="366"/>
      <c r="S6" s="366"/>
      <c r="T6" s="366"/>
    </row>
    <row r="7" spans="1:28" ht="67.5" customHeight="1">
      <c r="A7" s="368" t="s">
        <v>174</v>
      </c>
      <c r="B7" s="344" t="s">
        <v>134</v>
      </c>
      <c r="C7" s="344" t="s">
        <v>203</v>
      </c>
      <c r="D7" s="344" t="s">
        <v>164</v>
      </c>
      <c r="E7" s="344" t="s">
        <v>238</v>
      </c>
      <c r="F7" s="359" t="s">
        <v>225</v>
      </c>
      <c r="G7" s="360"/>
      <c r="H7" s="344" t="s">
        <v>170</v>
      </c>
      <c r="I7" s="344" t="s">
        <v>171</v>
      </c>
      <c r="J7" s="359" t="s">
        <v>226</v>
      </c>
      <c r="K7" s="367"/>
      <c r="L7" s="367"/>
      <c r="M7" s="360"/>
      <c r="N7" s="344" t="s">
        <v>228</v>
      </c>
      <c r="O7" s="344" t="s">
        <v>193</v>
      </c>
      <c r="P7" s="344" t="s">
        <v>137</v>
      </c>
      <c r="Q7" s="344" t="s">
        <v>138</v>
      </c>
      <c r="R7" s="344" t="s">
        <v>227</v>
      </c>
      <c r="S7" s="344" t="s">
        <v>139</v>
      </c>
      <c r="T7" s="344" t="s">
        <v>229</v>
      </c>
    </row>
    <row r="8" spans="1:28" ht="45.9" customHeight="1">
      <c r="A8" s="368"/>
      <c r="B8" s="345"/>
      <c r="C8" s="345"/>
      <c r="D8" s="345"/>
      <c r="E8" s="345"/>
      <c r="F8" s="344" t="s">
        <v>195</v>
      </c>
      <c r="G8" s="344" t="s">
        <v>140</v>
      </c>
      <c r="H8" s="345"/>
      <c r="I8" s="345"/>
      <c r="J8" s="359" t="s">
        <v>162</v>
      </c>
      <c r="K8" s="360"/>
      <c r="L8" s="359" t="s">
        <v>166</v>
      </c>
      <c r="M8" s="360"/>
      <c r="N8" s="345"/>
      <c r="O8" s="345"/>
      <c r="P8" s="345"/>
      <c r="Q8" s="345"/>
      <c r="R8" s="345"/>
      <c r="S8" s="345"/>
      <c r="T8" s="345"/>
    </row>
    <row r="9" spans="1:28" ht="36" customHeight="1">
      <c r="A9" s="368"/>
      <c r="B9" s="346"/>
      <c r="C9" s="346"/>
      <c r="D9" s="346"/>
      <c r="E9" s="346"/>
      <c r="F9" s="346"/>
      <c r="G9" s="346"/>
      <c r="H9" s="346"/>
      <c r="I9" s="346"/>
      <c r="J9" s="176" t="s">
        <v>4</v>
      </c>
      <c r="K9" s="176" t="s">
        <v>5</v>
      </c>
      <c r="L9" s="176" t="s">
        <v>4</v>
      </c>
      <c r="M9" s="176" t="s">
        <v>5</v>
      </c>
      <c r="N9" s="346"/>
      <c r="O9" s="346"/>
      <c r="P9" s="346"/>
      <c r="Q9" s="346"/>
      <c r="R9" s="346"/>
      <c r="S9" s="346"/>
      <c r="T9" s="346"/>
    </row>
    <row r="10" spans="1:28" ht="15.6">
      <c r="A10" s="178"/>
      <c r="B10" s="369" t="s">
        <v>188</v>
      </c>
      <c r="C10" s="369"/>
      <c r="D10" s="369"/>
      <c r="E10" s="369"/>
      <c r="F10" s="369"/>
      <c r="G10" s="369"/>
      <c r="H10" s="369"/>
      <c r="I10" s="369"/>
      <c r="J10" s="369"/>
      <c r="K10" s="369"/>
      <c r="L10" s="369"/>
      <c r="M10" s="369"/>
      <c r="N10" s="369"/>
      <c r="O10" s="369"/>
      <c r="P10" s="369"/>
      <c r="Q10" s="369"/>
      <c r="R10" s="369"/>
      <c r="S10" s="369"/>
      <c r="T10" s="369"/>
    </row>
    <row r="11" spans="1:28" ht="15.6">
      <c r="A11" s="179">
        <v>1</v>
      </c>
      <c r="B11" s="43" t="s">
        <v>141</v>
      </c>
      <c r="C11" s="43"/>
      <c r="D11" s="43"/>
      <c r="E11" s="43"/>
      <c r="F11" s="43"/>
      <c r="G11" s="43"/>
      <c r="H11" s="43"/>
      <c r="I11" s="43"/>
      <c r="J11" s="43"/>
      <c r="K11" s="43"/>
      <c r="L11" s="43"/>
      <c r="M11" s="43"/>
      <c r="N11" s="43"/>
      <c r="O11" s="43"/>
      <c r="P11" s="43"/>
      <c r="Q11" s="43"/>
      <c r="R11" s="43"/>
      <c r="S11" s="43"/>
      <c r="T11" s="180"/>
    </row>
    <row r="12" spans="1:28" ht="15.6">
      <c r="A12" s="179">
        <v>2</v>
      </c>
      <c r="B12" s="43" t="s">
        <v>142</v>
      </c>
      <c r="C12" s="43"/>
      <c r="D12" s="43"/>
      <c r="E12" s="43"/>
      <c r="F12" s="43"/>
      <c r="G12" s="43"/>
      <c r="H12" s="43"/>
      <c r="I12" s="43"/>
      <c r="J12" s="43"/>
      <c r="K12" s="43"/>
      <c r="L12" s="43"/>
      <c r="M12" s="43"/>
      <c r="N12" s="43"/>
      <c r="O12" s="43"/>
      <c r="P12" s="43"/>
      <c r="Q12" s="43"/>
      <c r="R12" s="43"/>
      <c r="S12" s="43"/>
      <c r="T12" s="180"/>
    </row>
    <row r="13" spans="1:28" ht="15.6">
      <c r="A13" s="178"/>
      <c r="B13" s="43" t="s">
        <v>143</v>
      </c>
      <c r="C13" s="43"/>
      <c r="D13" s="43"/>
      <c r="E13" s="43"/>
      <c r="F13" s="43"/>
      <c r="G13" s="43"/>
      <c r="H13" s="43"/>
      <c r="I13" s="43"/>
      <c r="J13" s="43"/>
      <c r="K13" s="43"/>
      <c r="L13" s="43"/>
      <c r="M13" s="43"/>
      <c r="N13" s="43"/>
      <c r="O13" s="43"/>
      <c r="P13" s="43"/>
      <c r="Q13" s="43"/>
      <c r="R13" s="43"/>
      <c r="S13" s="43"/>
      <c r="T13" s="180"/>
    </row>
    <row r="14" spans="1:28" ht="15" customHeight="1">
      <c r="A14" s="178" t="s">
        <v>175</v>
      </c>
      <c r="B14" s="181" t="s">
        <v>176</v>
      </c>
      <c r="C14" s="43"/>
      <c r="D14" s="43"/>
      <c r="E14" s="43"/>
      <c r="F14" s="43"/>
      <c r="G14" s="43"/>
      <c r="H14" s="43"/>
      <c r="I14" s="43"/>
      <c r="J14" s="43"/>
      <c r="K14" s="43"/>
      <c r="L14" s="43"/>
      <c r="M14" s="43"/>
      <c r="N14" s="43"/>
      <c r="O14" s="43"/>
      <c r="P14" s="43"/>
      <c r="Q14" s="43"/>
      <c r="R14" s="43"/>
      <c r="S14" s="43"/>
      <c r="T14" s="180"/>
    </row>
    <row r="15" spans="1:28" ht="15.6">
      <c r="A15" s="178"/>
      <c r="B15" s="369" t="s">
        <v>144</v>
      </c>
      <c r="C15" s="369"/>
      <c r="D15" s="369"/>
      <c r="E15" s="369"/>
      <c r="F15" s="369"/>
      <c r="G15" s="369"/>
      <c r="H15" s="369"/>
      <c r="I15" s="369"/>
      <c r="J15" s="369"/>
      <c r="K15" s="369"/>
      <c r="L15" s="369"/>
      <c r="M15" s="369"/>
      <c r="N15" s="369"/>
      <c r="O15" s="369"/>
      <c r="P15" s="369"/>
      <c r="Q15" s="369"/>
      <c r="R15" s="369"/>
      <c r="S15" s="369"/>
      <c r="T15" s="369"/>
    </row>
    <row r="16" spans="1:28" ht="15.6">
      <c r="A16" s="179">
        <v>1</v>
      </c>
      <c r="B16" s="43" t="s">
        <v>141</v>
      </c>
      <c r="C16" s="43"/>
      <c r="D16" s="43"/>
      <c r="E16" s="43"/>
      <c r="F16" s="43"/>
      <c r="G16" s="43"/>
      <c r="H16" s="43"/>
      <c r="I16" s="43"/>
      <c r="J16" s="43"/>
      <c r="K16" s="43"/>
      <c r="L16" s="43"/>
      <c r="M16" s="43"/>
      <c r="N16" s="43"/>
      <c r="O16" s="43"/>
      <c r="P16" s="43"/>
      <c r="Q16" s="43"/>
      <c r="R16" s="43"/>
      <c r="S16" s="43"/>
      <c r="T16" s="180"/>
    </row>
    <row r="17" spans="1:20" ht="15.6">
      <c r="A17" s="179">
        <v>2</v>
      </c>
      <c r="B17" s="43" t="s">
        <v>142</v>
      </c>
      <c r="C17" s="43"/>
      <c r="D17" s="43"/>
      <c r="E17" s="43"/>
      <c r="F17" s="43"/>
      <c r="G17" s="43"/>
      <c r="H17" s="43"/>
      <c r="I17" s="43"/>
      <c r="J17" s="43"/>
      <c r="K17" s="43"/>
      <c r="L17" s="43"/>
      <c r="M17" s="43"/>
      <c r="N17" s="43"/>
      <c r="O17" s="43"/>
      <c r="P17" s="43"/>
      <c r="Q17" s="43"/>
      <c r="R17" s="43"/>
      <c r="S17" s="43"/>
      <c r="T17" s="180"/>
    </row>
    <row r="18" spans="1:20" ht="15.6">
      <c r="A18" s="179"/>
      <c r="B18" s="43" t="s">
        <v>143</v>
      </c>
      <c r="C18" s="43"/>
      <c r="D18" s="43"/>
      <c r="E18" s="43"/>
      <c r="F18" s="43"/>
      <c r="G18" s="43"/>
      <c r="H18" s="43"/>
      <c r="I18" s="43"/>
      <c r="J18" s="43"/>
      <c r="K18" s="43"/>
      <c r="L18" s="43"/>
      <c r="M18" s="43"/>
      <c r="N18" s="43"/>
      <c r="O18" s="43"/>
      <c r="P18" s="43"/>
      <c r="Q18" s="43"/>
      <c r="R18" s="43"/>
      <c r="S18" s="43"/>
      <c r="T18" s="180"/>
    </row>
    <row r="19" spans="1:20" ht="16.2">
      <c r="A19" s="178" t="s">
        <v>175</v>
      </c>
      <c r="B19" s="181" t="s">
        <v>176</v>
      </c>
      <c r="C19" s="43"/>
      <c r="D19" s="43"/>
      <c r="E19" s="43"/>
      <c r="F19" s="43"/>
      <c r="G19" s="43"/>
      <c r="H19" s="43"/>
      <c r="I19" s="43"/>
      <c r="J19" s="43"/>
      <c r="K19" s="43"/>
      <c r="L19" s="43"/>
      <c r="M19" s="43"/>
      <c r="N19" s="43"/>
      <c r="O19" s="43"/>
      <c r="P19" s="43"/>
      <c r="Q19" s="43"/>
      <c r="R19" s="43"/>
      <c r="S19" s="43"/>
      <c r="T19" s="180"/>
    </row>
    <row r="20" spans="1:20" ht="15.6">
      <c r="B20" s="141"/>
      <c r="C20" s="141"/>
      <c r="D20" s="141"/>
      <c r="E20" s="141"/>
      <c r="F20" s="141"/>
      <c r="G20" s="141"/>
      <c r="H20" s="141"/>
      <c r="I20" s="141"/>
      <c r="J20" s="141"/>
      <c r="K20" s="141"/>
      <c r="L20" s="141"/>
      <c r="M20" s="141"/>
      <c r="N20" s="141"/>
      <c r="O20" s="141"/>
      <c r="P20" s="141"/>
      <c r="Q20" s="141"/>
      <c r="R20" s="141"/>
      <c r="S20" s="141"/>
    </row>
    <row r="21" spans="1:20" ht="16.8">
      <c r="B21" s="44" t="s">
        <v>145</v>
      </c>
    </row>
    <row r="22" spans="1:20" ht="16.8">
      <c r="B22" s="44" t="s">
        <v>189</v>
      </c>
    </row>
    <row r="23" spans="1:20" ht="16.8">
      <c r="B23" s="44" t="s">
        <v>183</v>
      </c>
    </row>
    <row r="24" spans="1:20" ht="16.8">
      <c r="B24" s="44" t="s">
        <v>190</v>
      </c>
    </row>
    <row r="25" spans="1:20" ht="41.25" customHeight="1">
      <c r="B25" s="370" t="s">
        <v>222</v>
      </c>
      <c r="C25" s="370"/>
      <c r="D25" s="370"/>
      <c r="E25" s="370"/>
      <c r="F25" s="370"/>
      <c r="G25" s="370"/>
      <c r="H25" s="370"/>
      <c r="I25" s="370"/>
      <c r="J25" s="370"/>
      <c r="K25" s="370"/>
      <c r="L25" s="370"/>
      <c r="M25" s="370"/>
      <c r="N25" s="370"/>
      <c r="O25" s="370"/>
      <c r="P25" s="370"/>
      <c r="Q25" s="370"/>
      <c r="R25" s="370"/>
      <c r="S25" s="370"/>
    </row>
    <row r="26" spans="1:20" ht="16.8">
      <c r="B26" s="44" t="s">
        <v>191</v>
      </c>
    </row>
    <row r="27" spans="1:20" ht="16.8">
      <c r="B27" s="44" t="s">
        <v>192</v>
      </c>
      <c r="C27" s="44"/>
      <c r="D27" s="44"/>
      <c r="E27" s="44"/>
      <c r="F27" s="44"/>
      <c r="G27" s="44"/>
      <c r="H27" s="44"/>
      <c r="I27" s="44"/>
      <c r="J27" s="44"/>
      <c r="K27" s="44"/>
      <c r="R27" s="182" t="s">
        <v>121</v>
      </c>
    </row>
    <row r="28" spans="1:20">
      <c r="R28" s="363" t="s">
        <v>122</v>
      </c>
      <c r="S28" s="363"/>
      <c r="T28" s="363"/>
    </row>
    <row r="29" spans="1:20">
      <c r="B29" s="182"/>
      <c r="L29" s="182"/>
      <c r="Q29" s="182"/>
      <c r="R29" s="364" t="s">
        <v>223</v>
      </c>
      <c r="S29" s="364"/>
      <c r="T29" s="364"/>
    </row>
    <row r="30" spans="1:20">
      <c r="B30" s="363"/>
      <c r="C30" s="363"/>
      <c r="D30" s="363"/>
      <c r="L30" s="363"/>
      <c r="M30" s="363"/>
      <c r="N30" s="363"/>
      <c r="Q30" s="363"/>
      <c r="R30" s="363"/>
      <c r="S30" s="363"/>
    </row>
    <row r="31" spans="1:20">
      <c r="B31" s="364"/>
      <c r="C31" s="364"/>
      <c r="D31" s="364"/>
      <c r="L31" s="364"/>
      <c r="M31" s="364"/>
      <c r="N31" s="364"/>
      <c r="Q31" s="364"/>
      <c r="R31" s="364"/>
      <c r="S31" s="364"/>
      <c r="T31" s="41" t="s">
        <v>168</v>
      </c>
    </row>
  </sheetData>
  <mergeCells count="37">
    <mergeCell ref="B30:D30"/>
    <mergeCell ref="B31:D31"/>
    <mergeCell ref="B10:T10"/>
    <mergeCell ref="B15:T15"/>
    <mergeCell ref="H7:H9"/>
    <mergeCell ref="B25:S25"/>
    <mergeCell ref="B7:B9"/>
    <mergeCell ref="R7:R9"/>
    <mergeCell ref="D7:D9"/>
    <mergeCell ref="Q30:S30"/>
    <mergeCell ref="Q31:S31"/>
    <mergeCell ref="L30:N30"/>
    <mergeCell ref="L31:N31"/>
    <mergeCell ref="A3:T3"/>
    <mergeCell ref="A6:T6"/>
    <mergeCell ref="J7:M7"/>
    <mergeCell ref="N7:N9"/>
    <mergeCell ref="O7:O9"/>
    <mergeCell ref="J8:K8"/>
    <mergeCell ref="C7:C9"/>
    <mergeCell ref="A7:A9"/>
    <mergeCell ref="R28:T28"/>
    <mergeCell ref="R29:T29"/>
    <mergeCell ref="T7:T9"/>
    <mergeCell ref="A1:T1"/>
    <mergeCell ref="F8:F9"/>
    <mergeCell ref="G8:G9"/>
    <mergeCell ref="P7:P9"/>
    <mergeCell ref="F7:G7"/>
    <mergeCell ref="S7:S9"/>
    <mergeCell ref="I7:I9"/>
    <mergeCell ref="A4:T4"/>
    <mergeCell ref="E7:E9"/>
    <mergeCell ref="A2:T2"/>
    <mergeCell ref="Q7:Q9"/>
    <mergeCell ref="A5:T5"/>
    <mergeCell ref="L8:M8"/>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Bieu 01</vt:lpstr>
      <vt:lpstr>Bieu 02A</vt:lpstr>
      <vt:lpstr>Bieu 02B</vt:lpstr>
      <vt:lpstr>Bieu 03</vt:lpstr>
      <vt:lpstr>Hướng dẫn nhập</vt:lpstr>
      <vt:lpstr>Kiểm tra kết quả </vt:lpstr>
      <vt:lpstr>Bieu 04</vt:lpstr>
      <vt:lpstr>Bieu 05</vt:lpstr>
      <vt:lpstr>Bieu 06</vt:lpstr>
      <vt:lpstr>Bieu 07</vt:lpstr>
      <vt:lpstr>'Bieu 01'!Print_Area</vt:lpstr>
      <vt:lpstr>'Bieu 02A'!Print_Area</vt:lpstr>
      <vt:lpstr>'Bieu 02B'!Print_Area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ChauThanhKNCD</cp:lastModifiedBy>
  <cp:lastPrinted>2024-05-07T02:22:47Z</cp:lastPrinted>
  <dcterms:created xsi:type="dcterms:W3CDTF">2004-01-05T02:48:38Z</dcterms:created>
  <dcterms:modified xsi:type="dcterms:W3CDTF">2024-05-09T03:58:06Z</dcterms:modified>
</cp:coreProperties>
</file>